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StockStatus" sheetId="1" r:id="rId1"/>
  </sheets>
  <calcPr calcId="145621"/>
</workbook>
</file>

<file path=xl/calcChain.xml><?xml version="1.0" encoding="utf-8"?>
<calcChain xmlns="http://schemas.openxmlformats.org/spreadsheetml/2006/main">
  <c r="E132" i="1" l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131" i="1"/>
  <c r="E130" i="1"/>
  <c r="E124" i="1"/>
  <c r="E125" i="1"/>
  <c r="E126" i="1"/>
  <c r="E127" i="1"/>
  <c r="E128" i="1"/>
  <c r="E129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1" i="1"/>
  <c r="E385" i="1" s="1"/>
</calcChain>
</file>

<file path=xl/sharedStrings.xml><?xml version="1.0" encoding="utf-8"?>
<sst xmlns="http://schemas.openxmlformats.org/spreadsheetml/2006/main" count="1892" uniqueCount="764">
  <si>
    <t>SKU</t>
  </si>
  <si>
    <t>Description</t>
  </si>
  <si>
    <t>Pallet Cnt</t>
  </si>
  <si>
    <t>UOM</t>
  </si>
  <si>
    <t>Dim Qty</t>
  </si>
  <si>
    <t>Dim UOM</t>
  </si>
  <si>
    <t>Packed</t>
  </si>
  <si>
    <t>Cu Ft</t>
  </si>
  <si>
    <t>Lbs</t>
  </si>
  <si>
    <t>RFBK-104   BLACK SIZE  XS</t>
  </si>
  <si>
    <t/>
  </si>
  <si>
    <t>RFBK-104   BLACK RACER JOOGER  SIZE  XS</t>
  </si>
  <si>
    <t>Each</t>
  </si>
  <si>
    <t>RFBK-104  BLACK SIZE 2XL</t>
  </si>
  <si>
    <t>RFBK-104  BLACK RACER JOGGER  SIZE 2XL</t>
  </si>
  <si>
    <t>RFBK-104  BLACK SIZE L</t>
  </si>
  <si>
    <t>RFBK-104  BLACK RACER JOGGER  SIZE L</t>
  </si>
  <si>
    <t>RFBK-104  BLACK SIZE M</t>
  </si>
  <si>
    <t>RFBK-104  BLACK RACER JOGGER  SIZE M</t>
  </si>
  <si>
    <t>RFBK-104  BLACK SIZE S</t>
  </si>
  <si>
    <t>RFBK-104  BLACK RACER JOGGER  SIZE S</t>
  </si>
  <si>
    <t>RFBK-104  BLACK SIZE XL</t>
  </si>
  <si>
    <t>RFBK-104  BLACK  RACER JOGGER SIZE XL</t>
  </si>
  <si>
    <t>RFBK-104  ELECTRIC BLUE  SIZE  XS</t>
  </si>
  <si>
    <t>RFBK-104  ELECTRIC BLUE  RACER JOGGER  SIZE  XS</t>
  </si>
  <si>
    <t>RFBK-104  ELECTRIC BLUE SIZE 2XL</t>
  </si>
  <si>
    <t>RFBK-104  ELECTRIC BLUE  RACER JOGGER SIZE 2XL</t>
  </si>
  <si>
    <t>RFBK-104  ELECTRIC BLUE SIZE L</t>
  </si>
  <si>
    <t>RFBK-104  ELECTRIC BLUE RACER JOGGER SIZE L</t>
  </si>
  <si>
    <t>RFBK-104  ELECTRIC BLUE SIZE M</t>
  </si>
  <si>
    <t>RFBK-104  ELECTRIC BLUE RACER JOGGER  SIZE M</t>
  </si>
  <si>
    <t>RFBK-104  ELECTRIC BLUE SIZE S</t>
  </si>
  <si>
    <t>RFBK-104  ELECTRIC BLUE RACER JOGGER  SIZE S</t>
  </si>
  <si>
    <t>RFBK-104  ELECTRIC BLUE SIZE XL</t>
  </si>
  <si>
    <t>RFBK-104  ELECTRIC BLUE RACER JOGGER SIZE XL</t>
  </si>
  <si>
    <t>RFBK-104  MID GREY SIZE  XS</t>
  </si>
  <si>
    <t>RFBK-104  MID GREY RACER JOGGER  SIZE  XS</t>
  </si>
  <si>
    <t>RFBK-104  MID GREY SIZE 2XL</t>
  </si>
  <si>
    <t>RFBK-104  MID GREY RACER JOGGER  SIZE 2XL</t>
  </si>
  <si>
    <t>RFBK-104  MID GREY SIZE L</t>
  </si>
  <si>
    <t>RFBK-104  MID GREY RACER JOGGER  SIZE L</t>
  </si>
  <si>
    <t>RFBK-104  MID GREY SIZE M</t>
  </si>
  <si>
    <t>RFBK-104  MID GREY RACER JOGGER  SIZE M</t>
  </si>
  <si>
    <t>RFBK-104  MID GREY SIZE S</t>
  </si>
  <si>
    <t>RFBK-104  MID GREY RACER JOGGER  SIZE S</t>
  </si>
  <si>
    <t>RFBK-104  MID GREY SIZE XL</t>
  </si>
  <si>
    <t>RFBK-104  MID GREY RACER JOGGER SIZE XL</t>
  </si>
  <si>
    <t>RFBK-104  NYLON ORANGE SIZE 2XL</t>
  </si>
  <si>
    <t>RFBK-104  NYLON ORANGE RACER JOGGER SIZE 2XL</t>
  </si>
  <si>
    <t>RFBK-104  NYLON ORANGE SIZE L</t>
  </si>
  <si>
    <t>RFBK-104  NYLON ORANGE RACER JOGGER  SIZE L</t>
  </si>
  <si>
    <t>RFBK-104  NYLON ORANGE SIZE M</t>
  </si>
  <si>
    <t>RFBK-104  NYLON ORANGE RACER JOGGER  SIZE M</t>
  </si>
  <si>
    <t>RFBK-104  NYLON ORANGE SIZE S</t>
  </si>
  <si>
    <t>RFBK-104  NYLON ORANGE RACER JOGGER SIZE S</t>
  </si>
  <si>
    <t>RFBK-104  NYLON ORANGE SIZE XL</t>
  </si>
  <si>
    <t>RFBK-104  NYLON ORANGE RACER JOGGER  SIZE XL</t>
  </si>
  <si>
    <t>RFBK-104  NYLON ORANGE SIZE XS</t>
  </si>
  <si>
    <t>RFBK-104  NYLON ORANGE  RACER JOGGER SIZE XS</t>
  </si>
  <si>
    <t>RFJP-109 BLACK SIZE 3XL</t>
  </si>
  <si>
    <t>RFJP-109 BLACK  PU RACING  JACKET SIZE 3XL</t>
  </si>
  <si>
    <t>RFJP-109 BLACK SIZE L</t>
  </si>
  <si>
    <t>RFJP-109 BLACK PU RACING JACKET  SIZE L</t>
  </si>
  <si>
    <t>RFJP-109 BLACK SIZE M</t>
  </si>
  <si>
    <t>RFJP-109 BLACK  PU RACING JACKET  SIZE M</t>
  </si>
  <si>
    <t>RFJP-109 BLACK SIZE XL</t>
  </si>
  <si>
    <t>RFJP-109 BLACK  PU RACING JACKET SIZE XL</t>
  </si>
  <si>
    <t>RFJP-109 GRAY SIZE  L</t>
  </si>
  <si>
    <t>RFJP-109 GRAY  PU RACING JACKET SIZE  L</t>
  </si>
  <si>
    <t>RFJP-109 GRAY SIZE  M</t>
  </si>
  <si>
    <t>RFJP-109 GRAY  PU RACING JACKET M</t>
  </si>
  <si>
    <t>RFJP-109 GRAY SIZE 3XL</t>
  </si>
  <si>
    <t>RFJP-109 GRAY  PU RACING JACKET SIZE 3XL</t>
  </si>
  <si>
    <t>RFJP-109 GRAY SIZE S</t>
  </si>
  <si>
    <t>RFJP-109 PU RACING JACKET GRAY SIZE S</t>
  </si>
  <si>
    <t>RFJP-109 GRAY SIZE XL</t>
  </si>
  <si>
    <t>RFJP-109 GRAY  PU RACING  JACKET SIZE XL</t>
  </si>
  <si>
    <t>RFJP-109 GRAY SIZE XXL</t>
  </si>
  <si>
    <t>RFJP-109 GRAY PU RACING JACKET SIZE XXL</t>
  </si>
  <si>
    <t>RFJP-110 ELEC BLUE SIZE  2XL</t>
  </si>
  <si>
    <t>None</t>
  </si>
  <si>
    <t>RFJP-110 ELEC BLUE SIZE  L</t>
  </si>
  <si>
    <t>RFJP-110 ELEC BLUE PU RACING JACKET SIZE  L</t>
  </si>
  <si>
    <t>RFJP-110 ELEC BLUE SIZE  M</t>
  </si>
  <si>
    <t>RFJP-110 ELEC BLUE  PU RACING JACKET SIZE M</t>
  </si>
  <si>
    <t>RFJP-110 ELEC BLUE SIZE  XL</t>
  </si>
  <si>
    <t>RFJP-110 ELEC BLUE PU RACING JACKET SIZE  XL</t>
  </si>
  <si>
    <t>RFJP-110 ELEC BLUE SIZE 3XL</t>
  </si>
  <si>
    <t>RFJP-110 ELEC BLUE SIZE S</t>
  </si>
  <si>
    <t>RFJP-110 ELEC BLUE  PU RACING JACKET SIZE S</t>
  </si>
  <si>
    <t>RFJP-110 ORANG E  SIZE3XL</t>
  </si>
  <si>
    <t>RFJP-110 ORANG E  PU RACING JACKET SIZE3XL</t>
  </si>
  <si>
    <t>RFJP-110 ORANG E SIZE XL</t>
  </si>
  <si>
    <t>RFJP-110 ORANGE  PU RACING JACLKET SIZE XL</t>
  </si>
  <si>
    <t>RFJP-110 ORANGE  SIZE  L</t>
  </si>
  <si>
    <t>RFJP-110 ORANGE PU RACING JACKET  SIZE  L</t>
  </si>
  <si>
    <t>RFJP-110 ORANGE  SIZE  M</t>
  </si>
  <si>
    <t>RFJP-110 ORANGE PU RACING JACKET  SIZE  M</t>
  </si>
  <si>
    <t>RFJP-110 ORANGE  SIZE  S</t>
  </si>
  <si>
    <t>RFJP-110 ORANGE PU RACING JACKET  SIZE  S</t>
  </si>
  <si>
    <t>RFJP-110 ORANGE  SIZE 2XL</t>
  </si>
  <si>
    <t>RFJP-110 ROYAL 3XL</t>
  </si>
  <si>
    <t>RFJP-110 ROYAL  PU RACING JACKET   3XL</t>
  </si>
  <si>
    <t>RFJP-110 ROYAL L</t>
  </si>
  <si>
    <t>RFJP-110 ROYAL PU RACING JACKET  L</t>
  </si>
  <si>
    <t>RFTC-102   BLACK SIZE 2XL</t>
  </si>
  <si>
    <t>RFTC-102   BLACK ZIP REACER CREW  SIZE 2XL</t>
  </si>
  <si>
    <t>RFTC-102   BLACK SIZE L</t>
  </si>
  <si>
    <t>RFTC-102   BLACK  ZIP REACER  CREW SIZE L</t>
  </si>
  <si>
    <t>RFTC-102   BLACK SIZE M</t>
  </si>
  <si>
    <t>RFTC-102   BLACK  ZIP REACER CREW SIZE M</t>
  </si>
  <si>
    <t>RFTC-102   BLACK SIZE S</t>
  </si>
  <si>
    <t>RFTC-102   BLACK ZIP REACER CREW  SIZE S</t>
  </si>
  <si>
    <t>RFTC-102   BLACK SIZE XL</t>
  </si>
  <si>
    <t>RFTC-102   BLACK ZIP REACER CREW SIZE XL</t>
  </si>
  <si>
    <t>RFTC-102   NYLON ORANGE  SIZE 2XL</t>
  </si>
  <si>
    <t>RFTC-102   NYLON ORANGE ZIP REACER CREW SIZE 2XL</t>
  </si>
  <si>
    <t>RFTC-102   NYLON ORANGE  SIZE 3XL</t>
  </si>
  <si>
    <t>RFTC-102   NYLON ORANGE ZIP REACER CREW  SIZE 3XL</t>
  </si>
  <si>
    <t>RFTC-102   NYLON ORANGE  SIZE L</t>
  </si>
  <si>
    <t>RFTC-102   NYLON ORANGE  ZIP REACER CREW SIZE L</t>
  </si>
  <si>
    <t>RFTC-102   NYLON ORANGE  SIZE M</t>
  </si>
  <si>
    <t>RFTC-102   NYLON ORANGE ZIP REACER CREW SIZE M</t>
  </si>
  <si>
    <t>RFTC-102   NYLON ORANGE  SIZE S</t>
  </si>
  <si>
    <t>RFTC-102   NYLON ORANGE  ZIP REACER CREW SIZE S</t>
  </si>
  <si>
    <t>RFTC-102   NYLON ORANGE  SIZE XL</t>
  </si>
  <si>
    <t>RFTC-102   NYLON ORANGE ZIP REACER CREW  SIZE XL</t>
  </si>
  <si>
    <t>RFTC-102  ELECTRIC BLUE SIZE 2XL</t>
  </si>
  <si>
    <t>RFTC-102  ELECTRIC BLUE  ZIP REACER CREW  SIZE 2XL</t>
  </si>
  <si>
    <t>RFTC-102  ELECTRIC BLUE SIZE 3XL</t>
  </si>
  <si>
    <t>RFTC-102  ELECTRIC BLUE ZIP REACER CREW  SIZE 3XL</t>
  </si>
  <si>
    <t>RFTC-102  ELECTRIC BLUE SIZE L</t>
  </si>
  <si>
    <t>RFTC-102  ELECTRIC BLUE ZIP REACER CREW  SIZE L</t>
  </si>
  <si>
    <t>RFTC-102  ELECTRIC BLUE SIZE M</t>
  </si>
  <si>
    <t>RFTC-102  ELECTRIC BLUE  ZIP REACER CREW SIZE M</t>
  </si>
  <si>
    <t>RFTC-102  ELECTRIC BLUE SIZE S</t>
  </si>
  <si>
    <t>RFTC-102  ELECTRIC BLUE  ZIP  REACER CREW SIZE S</t>
  </si>
  <si>
    <t>RFTC-102  ELECTRIC BLUE SIZE XL</t>
  </si>
  <si>
    <t>RFTC-102  ELECTRIC BLUE  ZIP REACER CREW SIZE XL</t>
  </si>
  <si>
    <t>RFTC-102  GREY SIZE 2XL</t>
  </si>
  <si>
    <t>RFTC-102  GREY  ZIP REACER CREW SIZE 2XL</t>
  </si>
  <si>
    <t>RFTC-102  GREY SIZE 3XL</t>
  </si>
  <si>
    <t>RFTC-102  GREY ZIP REACER CREW  SIZE 3XL</t>
  </si>
  <si>
    <t>RFTC-102  GREY SIZE L</t>
  </si>
  <si>
    <t>RFTC-102  GREY  ZIP REACER CREW SIZE L</t>
  </si>
  <si>
    <t>RFTC-102  GREY SIZE M</t>
  </si>
  <si>
    <t>RFTC-102  GREY  ZIP REACER CREW SIZE M</t>
  </si>
  <si>
    <t>RFTC-102  GREY SIZE S</t>
  </si>
  <si>
    <t>RFTC-102  GREY  ZIP REACER CREW  SIZE S</t>
  </si>
  <si>
    <t>RFTC-102  GREY SIZE XL</t>
  </si>
  <si>
    <t>RFTC-102  GREY  ZIP REACER CREW  SIZE XL</t>
  </si>
  <si>
    <t>RFTC-102 BLACK SIZE 3XL</t>
  </si>
  <si>
    <t>RFTC-103 BLACK SIZE 2XL</t>
  </si>
  <si>
    <t>RFTC-103 BLACK  RACER CREW SIZE 2XL</t>
  </si>
  <si>
    <t>RFTC-103 BLACK SIZE 3XL</t>
  </si>
  <si>
    <t>RFTC-103 BLACK RACER CREW  SIZE 3XL</t>
  </si>
  <si>
    <t>RFTC-103 BLACK SIZE L</t>
  </si>
  <si>
    <t>RFTC-103 BLACK  RACER CREW SIZE L</t>
  </si>
  <si>
    <t>RFTC-103 BLACK SIZE M</t>
  </si>
  <si>
    <t>RFTC-103 BLACK RACER  CREW SIZE M</t>
  </si>
  <si>
    <t>RFTC-103 BLACK SIZE S</t>
  </si>
  <si>
    <t>RFTC-103 BLACK RACER CREW  SIZE S</t>
  </si>
  <si>
    <t>RFTC-103 BLACK SIZE XL</t>
  </si>
  <si>
    <t>RFTC-103 BLACK RACER CREW SIZE XL</t>
  </si>
  <si>
    <t>RFTC-103 ELECTRIC BLUE SIZE 2XL</t>
  </si>
  <si>
    <t>RFTC-103 ELECTRIC BLUE RACER CREW  SIZE 2XL</t>
  </si>
  <si>
    <t>RFTC-103 ELECTRIC BLUE SIZE 3XL</t>
  </si>
  <si>
    <t>RFTC-103 ELECTRIC BLUE RACER CREW  SIZE 3XL</t>
  </si>
  <si>
    <t>RFTC-103 ELECTRIC BLUE SIZE L</t>
  </si>
  <si>
    <t>RFTC-103 ELECTRIC  RACER CREW BLUE SIZE L</t>
  </si>
  <si>
    <t>RFTC-103 ELECTRIC BLUE SIZE M</t>
  </si>
  <si>
    <t>RFTC-103 ELECTRIC BLUE  RACER CREW SIZE M</t>
  </si>
  <si>
    <t>RFTC-103 ELECTRIC BLUE SIZE S</t>
  </si>
  <si>
    <t>RFTC-103 ELECTRIC BLUE  RACER CREW SIZE S</t>
  </si>
  <si>
    <t>RFTC-103 ELECTRIC BLUE SIZE XL</t>
  </si>
  <si>
    <t>RFTC-103 ELECTRIC BLUE  RACER CREW SIZE XL</t>
  </si>
  <si>
    <t>RFTC-103 MID GREY SIZE 2XL</t>
  </si>
  <si>
    <t>RFTC-103 MID GREY RACER CREW  SIZE 2XL</t>
  </si>
  <si>
    <t>RFTC-103 MID GREY SIZE 3XL</t>
  </si>
  <si>
    <t>RFTC-103 MID GREY  RACER CREW SIZE 3XL</t>
  </si>
  <si>
    <t>RFTC-103 MID GREY SIZE L</t>
  </si>
  <si>
    <t>RFTC-103 MID GREY  RACER CREW SIZE L</t>
  </si>
  <si>
    <t>RFTC-103 MID GREY SIZE M</t>
  </si>
  <si>
    <t>RFTC-103 MID GREY  RACER CREW SIZE M</t>
  </si>
  <si>
    <t>RFTC-103 MID GREY SIZE S</t>
  </si>
  <si>
    <t>RFTC-103 MID GREY RACER CREW SIZE S</t>
  </si>
  <si>
    <t>RFTC-103 MID GREY SIZE XL</t>
  </si>
  <si>
    <t>RFTC-103 MID GREY RACER CREW  SIZE XL</t>
  </si>
  <si>
    <t>RFTC-103 NYLON ORANGE SIZE 2XL</t>
  </si>
  <si>
    <t>RFTC-103 NYLON ORANGE  RACER CREW SIZE 2XL</t>
  </si>
  <si>
    <t>RFTC-103 NYLON ORANGE SIZE 3XL</t>
  </si>
  <si>
    <t>RFTC-103 NYLON ORANGE   RACER CREW SIZE 3XL</t>
  </si>
  <si>
    <t>RFTC-103 NYLON ORANGE SIZE L</t>
  </si>
  <si>
    <t>RFTC-103 NYLON ORANGE RACER CREW SIZE L</t>
  </si>
  <si>
    <t>RFTC-103 NYLON ORANGE SIZE M</t>
  </si>
  <si>
    <t>RFTC-103 NYLON ORANGE RACER CREW SIZE M</t>
  </si>
  <si>
    <t>RFTC-103 NYLON ORANGE SIZE S</t>
  </si>
  <si>
    <t>RFTC-103 NYLON ORANGE  RACER CREW SIZE S</t>
  </si>
  <si>
    <t>RFTC-103 NYLON ORANGE SIZE XL</t>
  </si>
  <si>
    <t>RFTC-103 NYLON ORANGE RACER CREW  SIZE XL</t>
  </si>
  <si>
    <t>RFTH-101 BLACK  SIZE 2XL</t>
  </si>
  <si>
    <t>RFTH-101 BLACK   RACER HOODIE SIZE 2XL</t>
  </si>
  <si>
    <t>RFTH-101 BLACK  SIZE 3XL</t>
  </si>
  <si>
    <t>RFTH-101 BLACK RACER HOODIE   SIZE 3XL</t>
  </si>
  <si>
    <t>RFTH-101 BLACK  SIZE L</t>
  </si>
  <si>
    <t>RFTH-101 BLACK RACER HOODIE  SIZE L</t>
  </si>
  <si>
    <t>RFTH-101 BLACK  SIZE M</t>
  </si>
  <si>
    <t>RFTH-101 BLACK RACER HOODIE SIZE M</t>
  </si>
  <si>
    <t>RFTH-101 BLACK  SIZE S</t>
  </si>
  <si>
    <t>RFTH-101 BLACK RACER HOODIE  SIZE S</t>
  </si>
  <si>
    <t>RFTH-101 BLACK  SIZE XL</t>
  </si>
  <si>
    <t>RFTH-101 BLACK RACER HOODIE  SIZE XL</t>
  </si>
  <si>
    <t>RFTH-101 ELECTRIC BLUE SIZE 2XL</t>
  </si>
  <si>
    <t>RFTH-101 ELECTRIC BLUE RACER HOODIE  SIZE 2XL</t>
  </si>
  <si>
    <t>RFTH-101 ELECTRIC BLUE SIZE 3XL</t>
  </si>
  <si>
    <t>RFTH-101 ELECTRIC BLUE RACER HOODIE SIZE 3XL</t>
  </si>
  <si>
    <t>RFTH-101 ELECTRIC BLUE SIZE L</t>
  </si>
  <si>
    <t>RFTH-101 ELECTRIC BLUE RACER HOODIE  SIZE L</t>
  </si>
  <si>
    <t>RFTH-101 ELECTRIC BLUE SIZE M</t>
  </si>
  <si>
    <t>RFTH-101 ELECTRIC BLUE RACER HOODIE SIZE M</t>
  </si>
  <si>
    <t>RFTH-101 ELECTRIC BLUE SIZE XL</t>
  </si>
  <si>
    <t>RFTH-101 ELECTRIC BLUE RACER HOODIE SIZE XL</t>
  </si>
  <si>
    <t>RFTH-101 ELECTRIC BLUE SIZES</t>
  </si>
  <si>
    <t>RFTH-101 ELECTRIC BLUE RACER HOODIE  SIZES</t>
  </si>
  <si>
    <t>RFTH-101 MID GREY SIZE 2XL</t>
  </si>
  <si>
    <t>RFTH-101 MID GREY  RACER HOODIE SIZE 2XL</t>
  </si>
  <si>
    <t>RFTH-101 MID GREY SIZE 3XL</t>
  </si>
  <si>
    <t>RFTH-101 MID GREY RACER HOODIE SIZE 3XL</t>
  </si>
  <si>
    <t>RFTH-101 MID GREY SIZE L</t>
  </si>
  <si>
    <t>RFTH-101 MID GREY RACER HOODIE SIZE L</t>
  </si>
  <si>
    <t>RFTH-101 MID GREY SIZE M</t>
  </si>
  <si>
    <t>RFTH-101 MID GREY RACER HOODIE  SIZE M</t>
  </si>
  <si>
    <t>RFTH-101 MID GREY SIZE S</t>
  </si>
  <si>
    <t>RFTH-101 MID GREY RACER HOODIE SIZE S</t>
  </si>
  <si>
    <t>RFTH-101 MID GREY SIZE XL</t>
  </si>
  <si>
    <t>RFTH-101 MID GREY  RACER HOODIE SIZE XL</t>
  </si>
  <si>
    <t>RFTH-101 NYLON ORANGE SIZE 2XL</t>
  </si>
  <si>
    <t>RFTH-101 NYLON ORANGE  RACER HOODIE SIZE 2XL</t>
  </si>
  <si>
    <t>RFTH-101 NYLON ORANGE SIZE 3XL</t>
  </si>
  <si>
    <t>RFTH-101 NYLON ORANGE RACER HOODIE SIZE 3XL</t>
  </si>
  <si>
    <t>RFTH-101 NYLON ORANGE SIZE L</t>
  </si>
  <si>
    <t>RFTH-101 NYLON ORANGE RACER HOODIE SIZE L</t>
  </si>
  <si>
    <t>RFTH-101 NYLON ORANGE SIZE M</t>
  </si>
  <si>
    <t>RFTH-101 NYLON ORANGE RACER HOODIE  SIZE M</t>
  </si>
  <si>
    <t>RFTH-101 NYLON ORANGE SIZE S</t>
  </si>
  <si>
    <t>RFTH-101 NYLON ORANGE  RACER HOODIE SIZE S</t>
  </si>
  <si>
    <t>RFTH-101 NYLON ORANGE SIZE XL</t>
  </si>
  <si>
    <t>RFTH-101 NYLON ORANGE RACER HOODIE  SIZE XL</t>
  </si>
  <si>
    <t>SBFBH-104  GRAY WITH  RED SIZE 2XL</t>
  </si>
  <si>
    <t>SBFBH-104  GRAY WITH  RED  EURO URBAN HOODIE  SIZE 2XL</t>
  </si>
  <si>
    <t>SBFBH-104  GRAY WITH  RED SIZE 3XL</t>
  </si>
  <si>
    <t>SBFBH-104  GRAY WITH  RED  EURO URBAN HOODIE SIZE 3XL</t>
  </si>
  <si>
    <t>SBFBH-104  GRAY WITH  RED SIZE L</t>
  </si>
  <si>
    <t>SBFBH-104  GRAY WITH EURO URBAN HOODIE  RED SIZE L</t>
  </si>
  <si>
    <t>SBFBH-104  GRAY WITH  RED SIZE M</t>
  </si>
  <si>
    <t>SBFBH-104  GRAY WITH  RED EURO URBAN HOODIE  SIZE M</t>
  </si>
  <si>
    <t>SBFBH-104  GRAY WITH  RED SIZE S</t>
  </si>
  <si>
    <t>SBFBH-104  GRAY WITH  RED EURO URBAN HOODIE  SIZE S</t>
  </si>
  <si>
    <t>SBFBH-104  GRAY WITH  RED SIZE XL</t>
  </si>
  <si>
    <t>SBFBH-104  GRAY WITH  RED EURO URBAN HOODIE  SIZE XL</t>
  </si>
  <si>
    <t>SBFBH-104  GREY SIZE L</t>
  </si>
  <si>
    <t>SBFBH-104  RED SIZE 2XL</t>
  </si>
  <si>
    <t>SBFBH-104  RED  EURO URBAN HOODIE SIZE 2XL</t>
  </si>
  <si>
    <t>SBFBH-104  RED SIZE 3XL</t>
  </si>
  <si>
    <t>SBFBH-104  RED  EURO URBAN HOODIE SIZE 3XL</t>
  </si>
  <si>
    <t>SBFBH-104  RED SIZE L</t>
  </si>
  <si>
    <t>SBFBH-104  RED  EURO URBAN HOODIE SIZE L</t>
  </si>
  <si>
    <t>SBFBH-104  RED SIZE M</t>
  </si>
  <si>
    <t>SBFBH-104  RED  EURO URBAN HOODIE SIZE M</t>
  </si>
  <si>
    <t>SBFBH-104  RED SIZE S</t>
  </si>
  <si>
    <t>SBFBH-104  RED EURO URBAN HOODIE SIZE S</t>
  </si>
  <si>
    <t>SBFBH-104  RED SIZE XL</t>
  </si>
  <si>
    <t>SBFBH-104  RED  EURO URBAN HOODIE SIZE XL</t>
  </si>
  <si>
    <t>SBFBH-104 BLACK WITH RED SIZE 2XL</t>
  </si>
  <si>
    <t>SBFBH-104 BLACK WITH RED EURO URBAN HOODIE SIZE 2XL</t>
  </si>
  <si>
    <t>SBFBH-104 BLACK WITH RED SIZE 3XL</t>
  </si>
  <si>
    <t>SBFBH-104 BLACK WITH RED  EURO URBAN HOODIE SIZE 3XL</t>
  </si>
  <si>
    <t>SBFBH-104 BLACK WITH RED SIZE L</t>
  </si>
  <si>
    <t>SBFBH-104 BLACK WITH RED EURO URBAN HOODIE  SIZE L</t>
  </si>
  <si>
    <t>SBFBH-104 BLACK WITH RED SIZE M</t>
  </si>
  <si>
    <t>SBFBH-104 BLACK WITH RED  EURO URBAN HOODIE SIZE M</t>
  </si>
  <si>
    <t>SBFBH-104 BLACK WITH RED SIZE S</t>
  </si>
  <si>
    <t>SBFBH-104 BLACK WITH RED EURO URBAN HOODIE  SIZE S</t>
  </si>
  <si>
    <t>SBFBH-104 BLACK WITH RED SIZE XL</t>
  </si>
  <si>
    <t>SBFBH-104 BLACK WITH RED EURO URBAN HOODIE  SIZE XL</t>
  </si>
  <si>
    <t>SBFBH-104 GREY WITH RED SIZE 2XL</t>
  </si>
  <si>
    <t>SBFBH-104 GREY WITH RED EURO URBAN HOODIE SIZE 2XL</t>
  </si>
  <si>
    <t>SBFBH-104 GREY WITH RED SIZE M</t>
  </si>
  <si>
    <t>SBFBH-104 GREY WITH RED EURO URBAN HOODIE SIZE M</t>
  </si>
  <si>
    <t>SBFBH-104 GREY WITH RED SIZE S</t>
  </si>
  <si>
    <t>SBFBK-101 BLACK SIZE 2XL</t>
  </si>
  <si>
    <t>SBFBK-101 BLACK ALL TERRAIN JACKET</t>
  </si>
  <si>
    <t>SBFBK-101 BLACK SIZE 3XL</t>
  </si>
  <si>
    <t>SBFBK-101 BLACK ALL TERRAIN JACKET SIZE 3XL</t>
  </si>
  <si>
    <t>SBFBK-101 BLACK SIZE L</t>
  </si>
  <si>
    <t>SBFBK-101 BLACK ALL TERRAIN JACKET SIZE L</t>
  </si>
  <si>
    <t>SBFBK-101 BLACK SIZE M</t>
  </si>
  <si>
    <t>SBFBK-101 BLACK ALL TERRAIN JACKET SIZE M</t>
  </si>
  <si>
    <t>SBFBK-101 BLACK SIZE S</t>
  </si>
  <si>
    <t>SBFBK-101 BLACK ALL TERRAIN JACKET SIZE S</t>
  </si>
  <si>
    <t>SBFBK-101 BLACK SIZE XL</t>
  </si>
  <si>
    <t>SBFBK-101 BLACK ALL TERRAIN JACKET SIZE  XL</t>
  </si>
  <si>
    <t>SBFBK-101 GRAY SIZE 2XL</t>
  </si>
  <si>
    <t>SBFBK-101 GRAY ALL TERRAIN CREW SIZE 2XL</t>
  </si>
  <si>
    <t>SBFBK-101 GRAY SIZE 3XL</t>
  </si>
  <si>
    <t>SBFBK-101 GRAY ALL TERRAIN CREW SIZE 3XL</t>
  </si>
  <si>
    <t>SBFBK-101 GRAY SIZE L</t>
  </si>
  <si>
    <t>SBFBK-101 GRAY ALL TERRAIN CREW SIZE L</t>
  </si>
  <si>
    <t>SBFBK-101 GRAY SIZE M</t>
  </si>
  <si>
    <t>SBFBK-101 GRAY ALL TERRAIN CREW SIZE M</t>
  </si>
  <si>
    <t>SBFBK-101 GRAY SIZE S</t>
  </si>
  <si>
    <t>SBFBK-101 GRAY ALL TERRAIN CREW SIZE S</t>
  </si>
  <si>
    <t>SBFBK-101 GRAY SIZE XL</t>
  </si>
  <si>
    <t>SBFBK-101 GRAY ALL TERRAIN CREW SIZE XL</t>
  </si>
  <si>
    <t>SBFBK-101 RED SIZE 2XL</t>
  </si>
  <si>
    <t>SBFBK-101 RED ALL TERRAIN JACKET SIZE 2XL</t>
  </si>
  <si>
    <t>SBFBK-101 RED SIZE 3XL</t>
  </si>
  <si>
    <t>SBFBK-101 RED ALL TERRAIN JACKET SIZE 3XL</t>
  </si>
  <si>
    <t>SBFBK-101 RED SIZE L</t>
  </si>
  <si>
    <t>SBFBK-101 RED  ALL TERRAIN JACKET SIZE L</t>
  </si>
  <si>
    <t>SBFBK-101 RED SIZE M</t>
  </si>
  <si>
    <t>SBFBK-101 RED  ALL TERRAIN JACKET SIZE M</t>
  </si>
  <si>
    <t>SBFBK-101 RED SIZE S</t>
  </si>
  <si>
    <t>SBFBK-101 RED ALL TERRAIN JACKET SIZE S</t>
  </si>
  <si>
    <t>SBFBK-101 RED SIZE XL</t>
  </si>
  <si>
    <t>SBFBK-101 RED ALL TERRAIN JACKET SIZE XL</t>
  </si>
  <si>
    <t>SBFBK-102 BLACK  SIZE 2X L</t>
  </si>
  <si>
    <t>SBFBK-102 BLACK  ALL TERRAIN CREW SIZE 2X L</t>
  </si>
  <si>
    <t>SBFBK-102 BLACK  SIZE 3X L</t>
  </si>
  <si>
    <t>SBFBK-102 BLACK ALL TERRAIN CREW  SIZE 3X L</t>
  </si>
  <si>
    <t>SBFBK-102 BLACK  SIZE L</t>
  </si>
  <si>
    <t>SBFBK-102 BLACK ALL TERERAIN CREW  SIZE L</t>
  </si>
  <si>
    <t>SBFBK-102 BLACK  SIZE M</t>
  </si>
  <si>
    <t>SBFBK-102 BLACK ALL  TERRAIN CREW  SIZE M</t>
  </si>
  <si>
    <t>SBFBK-102 BLACK  SIZE S</t>
  </si>
  <si>
    <t>SBFBK-102 BLACK ALL TERRAIN CREW  SIZE S</t>
  </si>
  <si>
    <t>SBFBK-102 BLACK  SIZE XL</t>
  </si>
  <si>
    <t>SBFBK-102 BLACK  ALL TERRAIN CREW  SIZE XL</t>
  </si>
  <si>
    <t>SBFBK-102 GRAY SIZE 2XL</t>
  </si>
  <si>
    <t>SBFBK-102 GRAY ALL TERRAIN CREW SIZE 2XL</t>
  </si>
  <si>
    <t>SBFBK-102 GRAY SIZE L</t>
  </si>
  <si>
    <t>SBFBK-102 GRAY  ALL TERRAIN CREW SIZE L</t>
  </si>
  <si>
    <t>SBFBK-102 GRAY SIZE M</t>
  </si>
  <si>
    <t>SBFBK-102 GRAY  ALL TERRAIN CREW SIZE M</t>
  </si>
  <si>
    <t>SBFBK-102 GRAY SIZE S</t>
  </si>
  <si>
    <t>SBFBK-102 GRAY  ALL TERRAIN CREW SIZE S</t>
  </si>
  <si>
    <t>SBFBK-102 GRAY SIZE XL</t>
  </si>
  <si>
    <t>SBFBK-102 GRAY  ALL TERRAIN CREW SIZE XL</t>
  </si>
  <si>
    <t>SBFBK-102 RED  SIZE 2XL</t>
  </si>
  <si>
    <t>SBFBK-102 RED  ALL TERRAIN CREW SIZE 2XL</t>
  </si>
  <si>
    <t>SBFBK-102 RED  SIZE 3XL</t>
  </si>
  <si>
    <t>SBFBK-102 RED ALL TERRAIN CREW  SIZE 3XL</t>
  </si>
  <si>
    <t>SBFBK-102 RED  SIZE L</t>
  </si>
  <si>
    <t>SBFBK-102 RED  ALL TERRAIN CREW SIZE L</t>
  </si>
  <si>
    <t>SBFBK-102 RED  SIZE M</t>
  </si>
  <si>
    <t>SBFBK-102 RED ALL TERRAIN CREW SIZE M</t>
  </si>
  <si>
    <t>SBFBK-102 RED  SIZE S</t>
  </si>
  <si>
    <t>SBFBK-102 RED  ALL TERRAIN CREW SIZE S</t>
  </si>
  <si>
    <t>SBFBK-102 RED  SIZE XL</t>
  </si>
  <si>
    <t>SBFBK-102 RED  ALL TERRAIN CREW SIZE XL</t>
  </si>
  <si>
    <t>SBFBK-103 BLACK  SIZE L</t>
  </si>
  <si>
    <t>SBFBK-103 BLACK ALL TERRAIN JOGGER  SIZE L</t>
  </si>
  <si>
    <t>SBFBK-103 BLACK  SIZE M</t>
  </si>
  <si>
    <t>SBFBK-103 BLACK ALL TERRAIN JOGGER   SIZE M</t>
  </si>
  <si>
    <t>SBFBK-103 BLACK SIZE 2XL</t>
  </si>
  <si>
    <t>SBFBK-103 BLACK  SIZE ALL TERRAIN JOGGER  2XL</t>
  </si>
  <si>
    <t>SBFBK-103 BLACK SIZE 3XL</t>
  </si>
  <si>
    <t>SBFBK-103 BLACK ALL TERRAIN JOGGER  SIZE 3XL</t>
  </si>
  <si>
    <t>SBFBK-103 BLACK SIZE S</t>
  </si>
  <si>
    <t>SBFBK-103 BLACK  ALL TERRAIN JOGGER  SIZE S</t>
  </si>
  <si>
    <t>SBFBK-103 BLACK SIZE XL</t>
  </si>
  <si>
    <t>SBFBK-103 BLACK ALL TERRAIN JOGGER  SIZE XL</t>
  </si>
  <si>
    <t>SBFBK-103 GRAY SIZE 2XL</t>
  </si>
  <si>
    <t>SBFBK-103 GRAY ALL TERRAIN JOGGER  SIZE 2XL</t>
  </si>
  <si>
    <t>SBFBK-103 GRAY SIZE 3XL</t>
  </si>
  <si>
    <t>SBFBK-103 GRAY ALL TERRAIN JOGGER  SIZE 3XL</t>
  </si>
  <si>
    <t>SBFBK-103 GRAY SIZE L</t>
  </si>
  <si>
    <t>SBFBK-103 GRAY ALL TERRAIN JOGGER  SIZE L</t>
  </si>
  <si>
    <t>SBFBK-103 GRAY SIZE M</t>
  </si>
  <si>
    <t>SBFBK-103 GRAY ALL TERRAIN JOGGER  SIZE M</t>
  </si>
  <si>
    <t>SBFBK-103 GRAY SIZE S</t>
  </si>
  <si>
    <t>SBFBK-103 GRAY  ALL TERRAIN JOGGER SIZE S</t>
  </si>
  <si>
    <t>SBFBK-103 GRAY SIZE XL</t>
  </si>
  <si>
    <t>SBFBK-103 GRAY  ALL TERRAIN JOGGER SIZE XL</t>
  </si>
  <si>
    <t>SBFBK-103 RED SIZE 2XL</t>
  </si>
  <si>
    <t>SBFBK-103 RED ALL TERRAIN JOGGER  SIZE 2XL</t>
  </si>
  <si>
    <t>SBFBK-103 RED SIZE 3XL</t>
  </si>
  <si>
    <t>SBFBK-103 RED ALL TERRAIN JOGGER  SIZE 3XL</t>
  </si>
  <si>
    <t>SBFBK-103 RED SIZE L</t>
  </si>
  <si>
    <t>SBFBK-103 RED  ALL TERRAIN JOGGER SIZE L</t>
  </si>
  <si>
    <t>SBFBK-103 RED SIZE M</t>
  </si>
  <si>
    <t>SBFBK-103 RED ALL TERRAIN JOGGER  SIZE M</t>
  </si>
  <si>
    <t>SBFBK-103 RED SIZE S</t>
  </si>
  <si>
    <t>SBFBK-103 RED  ALL TERRAIN JOGGER SIZE S</t>
  </si>
  <si>
    <t>SBFBK-103 RED SIZE XL</t>
  </si>
  <si>
    <t>SBFBK-103 RED ALL TERRAIN JOGGER  SIZE XL</t>
  </si>
  <si>
    <t>SBFBK-105  GREY SIZE 2XL</t>
  </si>
  <si>
    <t>SBFBK-105  GREY ALL TERRAIN JOGGER  SIZE 2XL</t>
  </si>
  <si>
    <t>SBFBK-105  GREY SIZE 3XL</t>
  </si>
  <si>
    <t>SBFBK-105  GREY ALL TERRAI JOGGER  SIZE 3XL</t>
  </si>
  <si>
    <t>SBFBK-105  GREY SIZE L</t>
  </si>
  <si>
    <t>SBFBK-105  GREY ALL TERRAIN JOGGER  SIZE L</t>
  </si>
  <si>
    <t>SBFBK-105  GREY SIZE M</t>
  </si>
  <si>
    <t>SBFBK-105  GREY ALL TERRAIN JOGGER SIZE M</t>
  </si>
  <si>
    <t>SBFBK-105  GREY SIZE S</t>
  </si>
  <si>
    <t>SBFBK-105  GREY ALL TERRAIN JOGGER  SIZE S</t>
  </si>
  <si>
    <t>SBFBK-105  GREY SIZE XL</t>
  </si>
  <si>
    <t>SBFBK-105  GREY ALL TERRAIN JOGGER  SIZE XL</t>
  </si>
  <si>
    <t>SBFBK-105  RED SIZE L</t>
  </si>
  <si>
    <t>SBFBK-105  RED ALL TERRAIN JOGGER SIZE L</t>
  </si>
  <si>
    <t>SBFBK-105 BLACK  SIZE 2XL</t>
  </si>
  <si>
    <t>SBFBK-105 BLACK ALL TERRAIN JOGGER  SIZE 2XL</t>
  </si>
  <si>
    <t>SBFBK-105 BLACK  SIZE 3XL</t>
  </si>
  <si>
    <t>SBFBK-105 BLACK   ALL TERRAIN JOGGER SIZE 3XL</t>
  </si>
  <si>
    <t>SBFBK-105 BLACK  SIZE L</t>
  </si>
  <si>
    <t>SBFBK-105 BLACK  ALL TERRAIN JOGGER SIZE L</t>
  </si>
  <si>
    <t>SBFBK-105 BLACK  SIZE M</t>
  </si>
  <si>
    <t>SBFBK-105 BLACK ALL TERRAIN JOGGER SIZE M</t>
  </si>
  <si>
    <t>SBFBK-105 BLACK  SIZE S</t>
  </si>
  <si>
    <t>SBFBK-105 BLACK ALL TERRAIN JOGGER  SIZE S</t>
  </si>
  <si>
    <t>SBFBK-105 BLACK  SIZE XL</t>
  </si>
  <si>
    <t>SBFBK-105 BLACK ALL TERRAIN JOGGER  SIZE XL</t>
  </si>
  <si>
    <t>SBFBK-105 BLACK SIZE 2XL</t>
  </si>
  <si>
    <t>SBFBK-105 GREY  SIZE M</t>
  </si>
  <si>
    <t>SBFBK-105 GREY  ALL TERRAIN JOGGER  SIZE M</t>
  </si>
  <si>
    <t>SBFBK-105 GREY  SIZE S</t>
  </si>
  <si>
    <t>SBFBK-105 GREY ALL TERRAIN JOGGER SIZE S</t>
  </si>
  <si>
    <t>SBFBK-105 RED   SIZE S</t>
  </si>
  <si>
    <t>SBFBK-105 RED  ALL TERRAIN JOGGER SIZE S</t>
  </si>
  <si>
    <t>SBFBK-105 RED  SIZE L</t>
  </si>
  <si>
    <t>SBFBK-105 RED  ALL TERRAIN JOGGER  SIZE L</t>
  </si>
  <si>
    <t>SBFBK-105 RED  SIZE XL</t>
  </si>
  <si>
    <t>SBFBK-105 RED  ALL TERRAIN JOGGER SIZE XL</t>
  </si>
  <si>
    <t>SBFBK-105 RED SIZE  2XL</t>
  </si>
  <si>
    <t>SBFBK-105 RED  ALL TERRAIN JOGGER SIZE  2XL</t>
  </si>
  <si>
    <t>SBFBK-105 RED SIZE  3XL</t>
  </si>
  <si>
    <t>SBFBK-105 RED  ALL TERRAIN JOGGER SIZE  3XL</t>
  </si>
  <si>
    <t>SBFBK-105 RED SIZE  M</t>
  </si>
  <si>
    <t>SBFBK-105 REDALL TERRAIN JOGGER  SIZE  M</t>
  </si>
  <si>
    <t>SBFBK-105 RED SIZE M</t>
  </si>
  <si>
    <t>SBFBK-105 RED ALL TERRAIN JOGGER SIZE M</t>
  </si>
  <si>
    <t>SBFBK-106 BLACK  RED  SIZE 2XL</t>
  </si>
  <si>
    <t>SBFBK-106 BLACK  RED   EURO URBAN JOGGER SIZE 2XL</t>
  </si>
  <si>
    <t>SBFBK-106 BLACK  RED  SIZE 3XL</t>
  </si>
  <si>
    <t>SBFBK-106 BLACK  RED  EURO URBAN JOGGER SIZE 3XL</t>
  </si>
  <si>
    <t>SBFBK-106 BLACK  RED  SIZE L</t>
  </si>
  <si>
    <t>SBFBK-106 BLACK  RED EURO URBAN JOGGER  SIZE L</t>
  </si>
  <si>
    <t>SBFBK-106 BLACK  RED  SIZE M</t>
  </si>
  <si>
    <t>SBFBK-106 BLACK  RED EURO URBAN JOGGER   SIZE M</t>
  </si>
  <si>
    <t>SBFBK-106 BLACK  RED  SIZE XL</t>
  </si>
  <si>
    <t>SBFBK-106 BLACK  RED EURO URBAN JOGGER SIZE XL</t>
  </si>
  <si>
    <t>SBFBK-106 BLACK  RED SIZE S</t>
  </si>
  <si>
    <t>SBFBK-106 BLACK  RED EURO URBAN JOGGER  SIZE S</t>
  </si>
  <si>
    <t>SBFBK-106 BLACK VANILLA SIZE 2XL</t>
  </si>
  <si>
    <t>SBFBK-106 BLACK VANILLA EURO URBAN JOGGER SIZE 2XL</t>
  </si>
  <si>
    <t>SBFBK-106 BLACK VANILLA SIZE 3XL</t>
  </si>
  <si>
    <t>SBFBK-106 BLACK VANILLA EURO URBAN JOGGER SIZE 3XL</t>
  </si>
  <si>
    <t>SBFBK-106 BLACK VANILLA SIZE L</t>
  </si>
  <si>
    <t>SBFBK-106 BLACK VANILLA EURO URBAN JOGGER  SIZE L</t>
  </si>
  <si>
    <t>SBFBK-106 BLACK VANILLA SIZE M</t>
  </si>
  <si>
    <t>SBFBK-106 BLACK VANILLA EURO URBAN JOGGER   SIZE M</t>
  </si>
  <si>
    <t>SBFBK-106 BLACK VANILLA SIZE S</t>
  </si>
  <si>
    <t>SBFBK-106 BLACK VANILLA EURO URBAN JOGGER SIZE S</t>
  </si>
  <si>
    <t>SBFBK-106 BLACK VANILLA SIZE XL</t>
  </si>
  <si>
    <t>SBFBK-106 BLACK VANILLA  EURO URBAN JOGGER SIZE XL</t>
  </si>
  <si>
    <t>SBFBK-106 GRAY  WITH RED SIZE 2XL</t>
  </si>
  <si>
    <t>SBFBK-106 GRAY  WITH RED  EUROP URBAN JOGGER SIZE 2XL</t>
  </si>
  <si>
    <t>SBFBK-106 GRAY  WITH RED SIZE 3XL</t>
  </si>
  <si>
    <t>SBFBK-106 GRAY  WITH RED EURO URBAN JOGGER  SIZE 3XL</t>
  </si>
  <si>
    <t>SBFBK-106 GRAY  WITH RED SIZE L</t>
  </si>
  <si>
    <t>SBFBK-106 GRAY  WITH RED  EURO URBAN JOGGER SIZE L</t>
  </si>
  <si>
    <t>SBFBK-106 GRAY  WITH RED SIZE M</t>
  </si>
  <si>
    <t>SBFBK-106 GRAY  WITH RED EURO URBAN JOGGER  SIZE M</t>
  </si>
  <si>
    <t>SBFBK-106 GRAY  WITH RED SIZE S</t>
  </si>
  <si>
    <t>SBFBK-106 GRAY  WITH RED  EURO URBAN JOGGER SIZE S</t>
  </si>
  <si>
    <t>SBFBK-106 GRAY  WITH RED SIZE XL</t>
  </si>
  <si>
    <t>SBFBK-106 GRAY  WITH RED EURO URBAN JOGGER SIZE XL</t>
  </si>
  <si>
    <t>SBFBK-106 GREY SIZE 2XL</t>
  </si>
  <si>
    <t>SBFBK-106 GREY EURO URBAN JOGGER  SIZE 2XL</t>
  </si>
  <si>
    <t>SBFBK-106 GREY SIZE 3XL</t>
  </si>
  <si>
    <t>SBFBK-106 GREY  EURO URBAN JOGGER SIZE 3XL</t>
  </si>
  <si>
    <t>SBFBK-106 GREY SIZE L</t>
  </si>
  <si>
    <t>SBFBK-106 GREY EURO URBAN JOGGER  SIZE L</t>
  </si>
  <si>
    <t>SBFBK-106 GREY SIZE M</t>
  </si>
  <si>
    <t>SBFBK-106 GREY  EURO URBAN JOGGER SIZE M</t>
  </si>
  <si>
    <t>SBFBK-106 GREY SIZE S</t>
  </si>
  <si>
    <t>SBFBK-106 GREY EURO URBAN JOGGER  SIZE S</t>
  </si>
  <si>
    <t>SBFBK-106 GREY SIZE XL</t>
  </si>
  <si>
    <t>SBFBK-106 GREY EURO URBAN JOGGER  SIZE XL</t>
  </si>
  <si>
    <t>SBFBK-106 RED SIZE 2XL</t>
  </si>
  <si>
    <t>SBFBK-106 RED EURO URBAN JOGGER  SIZE 2XL</t>
  </si>
  <si>
    <t>SBFBK-106 RED SIZE 3XL</t>
  </si>
  <si>
    <t>SBFBK-106 RED EURO URBAN JOGGER  SIZE 3XL</t>
  </si>
  <si>
    <t>SBFBK-106 RED SIZE L</t>
  </si>
  <si>
    <t>SBFBK-106 RED  EURO URBAN JOGGER SIZE L</t>
  </si>
  <si>
    <t>SBFBK-106 RED SIZE M</t>
  </si>
  <si>
    <t>SBFBK-106 RED EURO URBAN JOGGER  SIZE M</t>
  </si>
  <si>
    <t>SBFBK-106 RED SIZE S</t>
  </si>
  <si>
    <t>SBFBK-106 RED  EURO URBAN JOGGER SIZE S</t>
  </si>
  <si>
    <t>SBFBK-106 RED SIZE XL</t>
  </si>
  <si>
    <t>SBFBK-106 RED  EURO URBAN JOGGER SIZE XL</t>
  </si>
  <si>
    <t>SBFBK-108 BLACK SIZE 2XL</t>
  </si>
  <si>
    <t>SBFBK-108 BLACK  LUXE SPORT CREW SIZE 2XL</t>
  </si>
  <si>
    <t>SBFBK-108 BLACK SIZE 3XL</t>
  </si>
  <si>
    <t>SBFBK-108 BLACK  LUXE SPORT CREW SIZE 3XL</t>
  </si>
  <si>
    <t>SBFBK-108 BLACK SIZE L</t>
  </si>
  <si>
    <t>SBFBK-108 BLACK LUXE SPORT CREW SIZE L</t>
  </si>
  <si>
    <t>SBFBK-108 BLACK SIZE M</t>
  </si>
  <si>
    <t>SBFBK-108 BLACK LUXE SPORT CREW SIZE M</t>
  </si>
  <si>
    <t>SBFBK-108 BLACK SIZE S</t>
  </si>
  <si>
    <t>SBFBK-108 BLACK LUXE SPORT CREW SIZE  S</t>
  </si>
  <si>
    <t>SBFBK-108 BLACK SIZE XL</t>
  </si>
  <si>
    <t>SBFBK-108 BLACK LUXE SPORT CREW SIZE XL</t>
  </si>
  <si>
    <t>SBFBK-108 GRAY SIZE 3XL</t>
  </si>
  <si>
    <t>SBFBK-108 GRAY  LUXE SPORT CREW SIZE 3XL</t>
  </si>
  <si>
    <t>SBFBK-108 GRAY SIZE L</t>
  </si>
  <si>
    <t>SBFBK-108 GRAY  LUXE SPORT CREW SIZE L</t>
  </si>
  <si>
    <t>SBFBK-108 GRAY SIZE M</t>
  </si>
  <si>
    <t>SBFBK-108 GRAY  LUXE SPORT CREW SIZE M</t>
  </si>
  <si>
    <t>SBFBK-108 GRAY SIZE XL</t>
  </si>
  <si>
    <t>SBFBK-108 GRAY  LUXE SPORT CREW SIZE XL</t>
  </si>
  <si>
    <t>SBFBK-108 RED SIZE 2XL</t>
  </si>
  <si>
    <t>SBFBK-108 RED LUXE SPORT CREW SIZE 2XL</t>
  </si>
  <si>
    <t>SBFBK-108 RED SIZE 3XL</t>
  </si>
  <si>
    <t>SBFBK-108 RED  LUXE SPORT CREW SIZE 3XL</t>
  </si>
  <si>
    <t>SBFBK-108 RED SIZE L</t>
  </si>
  <si>
    <t>SBFBK-108 RED LUXE SPORT CREW SIZE L</t>
  </si>
  <si>
    <t>SBFBK-108 RED SIZE M</t>
  </si>
  <si>
    <t>SBFBK-108 RED LUXE SPORT CREW SIZE M</t>
  </si>
  <si>
    <t>SBFBK-108 RED SIZE S</t>
  </si>
  <si>
    <t>SBFBK-108 RED LUXE SPORT CREW SIZE S</t>
  </si>
  <si>
    <t>SBFBK-108 RED SIZE XL</t>
  </si>
  <si>
    <t>SBFBK-108 RED  LUXE SPORT CREW SIZE XL</t>
  </si>
  <si>
    <t>SBFBK-109 BLACK  SIZE 2XL</t>
  </si>
  <si>
    <t>SBFBK-109 BLACK LUXE SPORT JOGGER   SIZE 2XL</t>
  </si>
  <si>
    <t>SBFBK-109 BLACK  SIZE 3XL</t>
  </si>
  <si>
    <t>SBFBK-109 BLACK  LUXE SPORT JOGGER  SIZE 3XL</t>
  </si>
  <si>
    <t>SBFBK-109 BLACK  SIZE L</t>
  </si>
  <si>
    <t>SBFBK-109 BLACK LUXE SPORT JOGGER   SIZE L</t>
  </si>
  <si>
    <t>SBFBK-109 BLACK  SIZE M</t>
  </si>
  <si>
    <t>SBFBK-109 BLACK  LUXE SPORT HOODLE SIZE M</t>
  </si>
  <si>
    <t>SBFBK-109 BLACK  SIZE S</t>
  </si>
  <si>
    <t>SBFBK-109 BLACK LUXE SPORT JOGGER  SIZE S</t>
  </si>
  <si>
    <t>SBFBK-109 BLACK  SIZE XL</t>
  </si>
  <si>
    <t>SBFBK-109 BLACK   LUXE SPORT JOGGER SIZE XL</t>
  </si>
  <si>
    <t>SBFBK-109 GRAY SIZE 2XL</t>
  </si>
  <si>
    <t>SBFBK-109 GRAY  LUXE SPORT JOGGER SIZE 2XL</t>
  </si>
  <si>
    <t>SBFBK-109 GRAY SIZE 3XL</t>
  </si>
  <si>
    <t>SBFBK-109 GRAY  LUXE SPORT JOGGER SIZE 3XL</t>
  </si>
  <si>
    <t>SBFBK-109 GRAY SIZE L</t>
  </si>
  <si>
    <t>SBFBK-109 GRAY LUXE SPORT JOGGER  SIZE L</t>
  </si>
  <si>
    <t>SBFBK-109 GRAY SIZE M</t>
  </si>
  <si>
    <t>SBFBK-109 GRAY  LUXE SPORT JOGGER SIZE M</t>
  </si>
  <si>
    <t>SBFBK-109 GRAY SIZE S</t>
  </si>
  <si>
    <t>SBFBK-109 GRAY  LUXE SPORT JOGGER SIZE S</t>
  </si>
  <si>
    <t>SBFBK-109 GRAY SIZE XL</t>
  </si>
  <si>
    <t>SBFBK-109 GRAY  LUXE SPORT JOGGER SIZE XL</t>
  </si>
  <si>
    <t>SBFBK-109 GREY SIZE L</t>
  </si>
  <si>
    <t>SBFBK-109 GREY LUXE SPORT JOGGER  SIZE L</t>
  </si>
  <si>
    <t>SBFBK-109 RED  SIZE L</t>
  </si>
  <si>
    <t>SBFBK-109 RED  LUXE SPORT JOGGER SIZE L</t>
  </si>
  <si>
    <t>SBFBK-109 RED SIZE 2XL</t>
  </si>
  <si>
    <t>SBFBK-109 RED LUXE SPORT JOGGER  SIZE 2XL</t>
  </si>
  <si>
    <t>SBFBK-109 RED SIZE 3XL</t>
  </si>
  <si>
    <t>SBFBK-109 RED  LUXE SPORT JOGGER SIZE 3XL</t>
  </si>
  <si>
    <t>SBFBK-109 RED SIZE M</t>
  </si>
  <si>
    <t>SBFBK-109 RED LUXE SPORT JOGGER  SIZE M</t>
  </si>
  <si>
    <t>SBFBK-109 RED SIZE S</t>
  </si>
  <si>
    <t>SBFBK-109 RED  LUXE SPORT JOGGER  SIZE S</t>
  </si>
  <si>
    <t>SBFBK-109 RED SIZE XL</t>
  </si>
  <si>
    <t>SBFBK-109 RED  LUXE SPORT JOGGER SIZE XL</t>
  </si>
  <si>
    <t>SBFBK102 GRAY SIZE 3XL</t>
  </si>
  <si>
    <t>SBFBK-102 GRAY  ALL TERRAIN CREW SIZE 3XL</t>
  </si>
  <si>
    <t>SBFTC-102 BLACK SIZE 2XL</t>
  </si>
  <si>
    <t>SBFTC-102 BLACK ALL TERRAIN CREW SIZE 2XL</t>
  </si>
  <si>
    <t>SBFTC-102 BLACK SIZE 3XL</t>
  </si>
  <si>
    <t>SBFTC-102 BLACK ALL TERRAIN CREW  SIZE 3XL</t>
  </si>
  <si>
    <t>SBFTC-102 BLACK SIZE L</t>
  </si>
  <si>
    <t>SBFTC-102 BLACK ALL TERRAIN CREW SIZE L</t>
  </si>
  <si>
    <t>SBFTC-102 BLACK SIZE M</t>
  </si>
  <si>
    <t>SBFTC-102 BLACK ALL TERRAIN CREW SIZE M</t>
  </si>
  <si>
    <t>SBFTC-102 BLACK SIZE S</t>
  </si>
  <si>
    <t>SBFTC-102 BLACK ALL TERRAIN CREW SIZE S</t>
  </si>
  <si>
    <t>SBFTC-102 BLACK SIZE XL</t>
  </si>
  <si>
    <t>SBFTC-102 BLACK ALL TERRAIN CREW  SIZE XL</t>
  </si>
  <si>
    <t>SBFTC-102 GREY SIZE 2XL</t>
  </si>
  <si>
    <t>SBFTC-102 GREY  ALL TERRAIN  CREW  SIZE 2XL</t>
  </si>
  <si>
    <t>SBFTC-102 GREY SIZE 3XL</t>
  </si>
  <si>
    <t>SBFTC-102 GREY ALL TERRAIN CREW SIZE 3XL</t>
  </si>
  <si>
    <t>SBFTC-102 GREY SIZE L</t>
  </si>
  <si>
    <t>SBFTC-102 GREY ALL TERRAIN CREW  SIZE L</t>
  </si>
  <si>
    <t>SBFTC-102 GREY SIZE M</t>
  </si>
  <si>
    <t>SBFTC-102 GREY  ALL TERRAIN CREW SIZE M</t>
  </si>
  <si>
    <t>SBFTC-102 GREY SIZE S</t>
  </si>
  <si>
    <t>SBFTC-102 GREY  ALL TERRAIN CREW SIZE S</t>
  </si>
  <si>
    <t>SBFTC-102 GREY SIZE XL</t>
  </si>
  <si>
    <t>SBFTC-102 GREY ALL TERRAIN CREW  SIZE XL</t>
  </si>
  <si>
    <t>SBFTC-102 RED  SIZE 2XL</t>
  </si>
  <si>
    <t>SBFTC-102 RED  SIZE 3XL</t>
  </si>
  <si>
    <t>SBFTC-102 RED   ALL TERRAIN CREW SIZE 3XL</t>
  </si>
  <si>
    <t>SBFTC-102 RED  SIZE L</t>
  </si>
  <si>
    <t>SBFTC-102 RED  ALL TERRAIN CREW  SIZE L</t>
  </si>
  <si>
    <t>SBFTC-102 RED  SIZE M</t>
  </si>
  <si>
    <t>SBFTC-102 RED ALL TERRAIN CREW   SIZE M</t>
  </si>
  <si>
    <t>SBFTC-102 RED  SIZE S</t>
  </si>
  <si>
    <t>SBFTC-102 RED ALL TERRAIN CREW   SIZE S</t>
  </si>
  <si>
    <t>SBFTC-102 RED  SIZE XL</t>
  </si>
  <si>
    <t>SBFTC-102 RED  ALL TERRAIN CREW SIZE XL</t>
  </si>
  <si>
    <t>SBFTC-107 BLACK SIZE 2XL</t>
  </si>
  <si>
    <t>SBFTC-107 BLACK LUXE SPORT HOODLE SIZE 2XL</t>
  </si>
  <si>
    <t>SBFTC-107 BLACK SIZE 3XL</t>
  </si>
  <si>
    <t>SBFTC-107 BLACK LUXE SPORT HOODIE SIZE 3XL</t>
  </si>
  <si>
    <t>SBFTC-107 BLACK SIZE L</t>
  </si>
  <si>
    <t>SBFTC-107 BLACK  LUXE SPORT HOODIE SIZE L</t>
  </si>
  <si>
    <t>SBFTC-107 BLACK SIZE M</t>
  </si>
  <si>
    <t>SBFTC-107 BLACK LUXE SPORT HOODLE SIZE M</t>
  </si>
  <si>
    <t>SBFTC-107 BLACK SIZE S</t>
  </si>
  <si>
    <t>SBFTC-107 BLACK  LUXE SPORT HOODLE SIZE S</t>
  </si>
  <si>
    <t>SBFTC-107 BLACK SIZE XL</t>
  </si>
  <si>
    <t>SBFTC-107 BLACK LUXE SPORT HOODLE  SIZE XL</t>
  </si>
  <si>
    <t>SBFTC-107 GREY  SIZE S</t>
  </si>
  <si>
    <t>SBFTC-107 GREY  LUXE SPORT HOODLE SIZE S</t>
  </si>
  <si>
    <t>SBFTC-107 GREY  SIZE XL</t>
  </si>
  <si>
    <t>SBFTC-107 GREY LUXE SPORT HOODLE  SIZE XL</t>
  </si>
  <si>
    <t>SBFTC-107 GREY SIZE 2XL</t>
  </si>
  <si>
    <t>SBFTC-107 GREY LUXE SPORT HOODLE SIZE 2XL</t>
  </si>
  <si>
    <t>SBFTC-107 GREY SIZE 3XL</t>
  </si>
  <si>
    <t>SBFTC-107 GREY LUXE SPORT HOODLE  SIZE 3XL</t>
  </si>
  <si>
    <t>SBFTC-107 GREY SIZE L</t>
  </si>
  <si>
    <t>SBFTC-107 GREY LUXE SPORT HOODLE SIZE L</t>
  </si>
  <si>
    <t>SBFTC-107 GREY SIZE M</t>
  </si>
  <si>
    <t>SBFTC-107 GREY LUXE SPORT HOODLE  SIZE M</t>
  </si>
  <si>
    <t>SBFTC-107 RED  SIZE XL</t>
  </si>
  <si>
    <t>SBFTC-107 RED  LUXE SPORT HOODLE SIZE XL</t>
  </si>
  <si>
    <t>SBFTC-107 RED SIZE 2XL</t>
  </si>
  <si>
    <t>SBFTC-107 RED LUXE SPORT HOODLE SIZE 2XL</t>
  </si>
  <si>
    <t>SBFTC-107 RED SIZE 3XL</t>
  </si>
  <si>
    <t>SBFTC-107 RED LUXE SPORT HOODIE  SIZE 3XL</t>
  </si>
  <si>
    <t>SBFTC-107 RED SIZE L</t>
  </si>
  <si>
    <t>SBFTC-107 RED  LUXE SPORT HOODLE SIZE L</t>
  </si>
  <si>
    <t>SBFTC-107 RED SIZE M</t>
  </si>
  <si>
    <t>SBFTC-107 RED LUXE SPORT HOODIE  SIZE M</t>
  </si>
  <si>
    <t>SBFTC-107 RED SIZE S</t>
  </si>
  <si>
    <t>SBFTC-107 RED LUXE SPORT HOODIE  SIZE S</t>
  </si>
  <si>
    <t>SBFTC-108 BLACK SIZE 2XL</t>
  </si>
  <si>
    <t>SBFTC-108 BLACK LUXE SPORT CREW SIZE 2XL</t>
  </si>
  <si>
    <t>SBFTC-108 BLACK SIZE 3XL</t>
  </si>
  <si>
    <t>SBFTC-108 BLACK LUXE SPORT CREW SIZE 3XL</t>
  </si>
  <si>
    <t>SBFTC-108 BLACK SIZE L</t>
  </si>
  <si>
    <t>SBFTC-108 BLACK LUXE SPORT CREW SIZE L</t>
  </si>
  <si>
    <t>SBFTC-108 BLACK SIZE M</t>
  </si>
  <si>
    <t>SBFTC-108 BLACK LUXE SPORT CREW SIZE M</t>
  </si>
  <si>
    <t>SBFTC-108 BLACK SIZE S</t>
  </si>
  <si>
    <t>SBFTC-108 BLACK LUXE SPORT CREW SIZE S</t>
  </si>
  <si>
    <t>SBFTC-108 BLACK SIZE XL</t>
  </si>
  <si>
    <t>SBFTC-108 BLACK LUXE  SPORT CREW SIZE XL</t>
  </si>
  <si>
    <t>SBFTC-108 GREY SIZE 2XL</t>
  </si>
  <si>
    <t>SBFTC-108 GREY LUXE SPORT CREW  SIZE 2XL</t>
  </si>
  <si>
    <t>SBFTC-108 GREY SIZE 3XL</t>
  </si>
  <si>
    <t>SBFTC-108 GREY SIZE L</t>
  </si>
  <si>
    <t>SBFTC-108 GREY LUXE SPORT CREW SIZE L</t>
  </si>
  <si>
    <t>SBFTC-108 GREY SIZE M</t>
  </si>
  <si>
    <t>SBFTC-108 GREY LUXE SPORT CREW  SIZE M</t>
  </si>
  <si>
    <t>SBFTC-108 GREY SIZE S</t>
  </si>
  <si>
    <t>SBFTC-108 GREY LUXE SPORT CREW SIZE S</t>
  </si>
  <si>
    <t>SBFTC-108 GREY SIZE XL</t>
  </si>
  <si>
    <t>SBFTC-108 GREY LUXE SPORT CREW  SIZE XL</t>
  </si>
  <si>
    <t>SBFTC-108 RED SIZE 2XL</t>
  </si>
  <si>
    <t>SBFTC-108 RED LUXE SPORT CREW SIZE 2XL</t>
  </si>
  <si>
    <t>SBFTC-108 RED SIZE 3XL</t>
  </si>
  <si>
    <t>SBFTC-108 RED  LUXE SPORT CREW SIZE 3XL</t>
  </si>
  <si>
    <t>SBFTC-108 RED SIZE L</t>
  </si>
  <si>
    <t>SBFTC-108 RED LUXE SPORT CREW SIZE L</t>
  </si>
  <si>
    <t>SBFTC-108 RED SIZE M</t>
  </si>
  <si>
    <t>SBFTC-108 RED LUXE SPORT CREW SIZE M</t>
  </si>
  <si>
    <t>SBFTC-108 RED SIZE S</t>
  </si>
  <si>
    <t>SBFTC-108 RED  LUXE SPORT CREW SIZE S</t>
  </si>
  <si>
    <t>SBFTC-108 RED SIZE XL</t>
  </si>
  <si>
    <t>SBFTC-108 RED LUXE SPORT CREW  SIZE XL</t>
  </si>
  <si>
    <t>SBFTH-107 BLACK SIZE 2XL</t>
  </si>
  <si>
    <t>SBFTH-107 BLACK  LUXE SPORT HOODIE SIZE 2XL</t>
  </si>
  <si>
    <t>SBFTH-107 BLACK SIZE 3XL</t>
  </si>
  <si>
    <t>SBFTH-107 BLACK  LUXE SPORT HOODIE SIZE 3XL</t>
  </si>
  <si>
    <t>SBFTH-107 BLACK SIZE L</t>
  </si>
  <si>
    <t>SBFTH-107 BLACK LUXE SPORT HOODIE SIZE L</t>
  </si>
  <si>
    <t>SBFTH-107 BLACK SIZE M</t>
  </si>
  <si>
    <t>SBFTH-107 BLACK  LUXE SPORT HOODIE SIZE M</t>
  </si>
  <si>
    <t>SBFTH-107 BLACK SIZE S</t>
  </si>
  <si>
    <t>SBFTH-107 BLACK  LUXE SPORT HOODIE SIZE S</t>
  </si>
  <si>
    <t>SBFTH-107 BLACK SIZE XL</t>
  </si>
  <si>
    <t>SBFTH-107 BLACK LUXE SPORT HOODIE SIZE XL</t>
  </si>
  <si>
    <t>SBFTH-107 GRAY  SIZE 2XL</t>
  </si>
  <si>
    <t>SBFTH-107 GRAY LUXE SPORT HOODIE   SIZE 2XL</t>
  </si>
  <si>
    <t>SBFTH-107 GRAY  SIZE 3XL</t>
  </si>
  <si>
    <t>SBFTH-107 GRAY LUXE SPORT HOODIE   SIZE 3XL</t>
  </si>
  <si>
    <t>SBFTH-107 GRAY  SIZE L</t>
  </si>
  <si>
    <t>SBFTH-107 GRAY LUXE SPORT HOODIE  SIZE L</t>
  </si>
  <si>
    <t>SBFTH-107 GRAY  SIZE M</t>
  </si>
  <si>
    <t>SBFTH-107 GRAY LUXE SPORT HOODIE  SIZE M</t>
  </si>
  <si>
    <t>SBFTH-107 GRAY  SIZE S</t>
  </si>
  <si>
    <t>SBFTH-107 GRAY LUXE SPORT HOODIE   SIZE S</t>
  </si>
  <si>
    <t>SBFTH-107 GRAY  SIZE XL</t>
  </si>
  <si>
    <t>SBFTH-107 GRAY LUXE SPORT HOODIE SIZE XL</t>
  </si>
  <si>
    <t>SBFTH-107 RED SIZE 2XL</t>
  </si>
  <si>
    <t>SBFTH-107 RED LUXE SPORT HOODIE SIZE 2XL</t>
  </si>
  <si>
    <t>SBFTH-107 RED SIZE 3XL</t>
  </si>
  <si>
    <t>SBFTH-107 RED LUXE SPORT HOODIE SIZE 3XL</t>
  </si>
  <si>
    <t>SBFTH-107 RED SIZE L</t>
  </si>
  <si>
    <t>SBFTH-107 RED  LUXE SPORT HOODIE SIZE L</t>
  </si>
  <si>
    <t>SBFTH-107 RED SIZE M</t>
  </si>
  <si>
    <t>SBFTH-107 RED LUXE SPORT HOODIE SIZE M</t>
  </si>
  <si>
    <t>SBFTH-107 RED SIZE S</t>
  </si>
  <si>
    <t>SBFTH-107 RED  LUXE SPORT HOODIE SIZE S</t>
  </si>
  <si>
    <t>SBFTH-107 RED SIZE XL</t>
  </si>
  <si>
    <t>SBFTH-107 RED  LUXE SPORT HOODIE SIZE XL</t>
  </si>
  <si>
    <t>SBFTJ-101 BLACK SIZE 2XL</t>
  </si>
  <si>
    <t>SBFTJ-101 BLACK ALL TERRAIN JACKET  SIZE 2XL</t>
  </si>
  <si>
    <t>SBFTJ-101 BLACK SIZE 3XL</t>
  </si>
  <si>
    <t>SBFTJ-101 BLACK ALL TERRAIN JACKET  SIZE 3XL</t>
  </si>
  <si>
    <t>SBFTJ-101 BLACK SIZE L</t>
  </si>
  <si>
    <t>SBFTJ-101 BLACK ALL TERRAIN JACKET SIZE L</t>
  </si>
  <si>
    <t>SBFTJ-101 BLACK SIZE M</t>
  </si>
  <si>
    <t>SBFTJ-101 BLACK ALL TERRAIN JACKET  SIZE M</t>
  </si>
  <si>
    <t>SBFTJ-101 BLACK SIZE S</t>
  </si>
  <si>
    <t>SBFTJ-101 BLACK  ALL TERRAIN JACKET SIZE S</t>
  </si>
  <si>
    <t>SBFTJ-101 BLACK SIZE XL</t>
  </si>
  <si>
    <t>SBFTJ-101 BLACK ALL TERRAIN JACKET SIZE XL</t>
  </si>
  <si>
    <t>SBFTJ-101 GREY SIZE 2XL</t>
  </si>
  <si>
    <t>SBFTJ-101 GREY ALL TERRAIN JACKET SIZE 2XL</t>
  </si>
  <si>
    <t>SBFTJ-101 GREY SIZE 3XL</t>
  </si>
  <si>
    <t>SBFTJ-101 GREY ALL TERRAIN JACKET SIZE 3XL</t>
  </si>
  <si>
    <t>SBFTJ-101 GREY SIZE L</t>
  </si>
  <si>
    <t>SBFTJ-101 GREY ALL TERRAIN JACKET  SIZE L</t>
  </si>
  <si>
    <t>SBFTJ-101 GREY SIZE M</t>
  </si>
  <si>
    <t>SBFTJ-101 GREY ALL TERRAIN JACKET  SIZE M</t>
  </si>
  <si>
    <t>SBFTJ-101 GREY SIZE S</t>
  </si>
  <si>
    <t>SBFTJ-101 GREY ALL TERRAIN JACKET  SIZE S</t>
  </si>
  <si>
    <t>SBFTJ-101 GREY SIZE XL</t>
  </si>
  <si>
    <t>SBFTJ-101 GREY ALL TERRAIN JACKET  SIZE XL</t>
  </si>
  <si>
    <t>SBFTJ-101 RED  SIZE L</t>
  </si>
  <si>
    <t>SBFTJ-101 RED ALL TERRAIN JACKET  SIZE L</t>
  </si>
  <si>
    <t>SBFTJ-101 RED 2XL</t>
  </si>
  <si>
    <t>SBFTJ-101 RED ALL TERRAIN JACKET 2XL</t>
  </si>
  <si>
    <t>SBFTJ-101 RED 3XL</t>
  </si>
  <si>
    <t>SBFTJ-101 RED  ALL TERRAIN JACKET 3XL</t>
  </si>
  <si>
    <t>SBFTJ-101 RED M</t>
  </si>
  <si>
    <t>SBFTJ-101  ALL TERRAIN JACKET RED M</t>
  </si>
  <si>
    <t>SBFTJ-101 RED S</t>
  </si>
  <si>
    <t>SBFTJ-101 ALL TERRAIN JACKET RED S</t>
  </si>
  <si>
    <t>SBFTJ-101 RED XL</t>
  </si>
  <si>
    <t>SBFTJ-101 ALL TERRAIN JACKET RED XL</t>
  </si>
  <si>
    <t>Totals</t>
  </si>
  <si>
    <t>RFJP-109 Blue PU RACING JACKET SIZE 2XL</t>
  </si>
  <si>
    <t>RFJP-109 GRAY PU RACING JACKET SIZE 3XL</t>
  </si>
  <si>
    <t>RFTC-103 BLACK  RACER CREW SIZE 3XL</t>
  </si>
  <si>
    <t>SBFBH-104 HEATHER GREY WITH RED URBAN HOODIE SIZE S</t>
  </si>
  <si>
    <t>Retail Price Total</t>
  </si>
  <si>
    <t># Units</t>
  </si>
  <si>
    <t>Unit Retail</t>
  </si>
  <si>
    <t xml:space="preserve">Shabazz </t>
  </si>
  <si>
    <r>
      <rPr>
        <sz val="12"/>
        <rFont val="Arial"/>
        <family val="2"/>
      </rPr>
      <t xml:space="preserve">Retail:  </t>
    </r>
    <r>
      <rPr>
        <b/>
        <sz val="14"/>
        <rFont val="Arial"/>
        <family val="2"/>
      </rPr>
      <t>$1,827.615.00</t>
    </r>
  </si>
  <si>
    <r>
      <t xml:space="preserve">Quantity: </t>
    </r>
    <r>
      <rPr>
        <b/>
        <sz val="14"/>
        <rFont val="Arial"/>
        <family val="2"/>
      </rPr>
      <t>20,810</t>
    </r>
    <r>
      <rPr>
        <sz val="12"/>
        <rFont val="Arial"/>
        <family val="2"/>
      </rPr>
      <t xml:space="preserve"> units</t>
    </r>
  </si>
  <si>
    <t>Subject to change and prior sale.</t>
  </si>
  <si>
    <r>
      <t>Take All Price:</t>
    </r>
    <r>
      <rPr>
        <b/>
        <sz val="12"/>
        <rFont val="Arial"/>
        <family val="2"/>
      </rPr>
      <t xml:space="preserve"> </t>
    </r>
    <r>
      <rPr>
        <b/>
        <sz val="16"/>
        <rFont val="Arial"/>
        <family val="2"/>
      </rPr>
      <t>$223,000.00</t>
    </r>
    <r>
      <rPr>
        <sz val="12"/>
        <rFont val="Arial"/>
        <family val="2"/>
      </rPr>
      <t xml:space="preserve"> Ex Warehouse NJ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</si>
</sst>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[$-10409]#,###.####"/>
    <numFmt numFmtId="166" formatCode="&quot;$&quot;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16"/>
      <name val="Calibri"/>
      <family val="2"/>
    </font>
    <font>
      <b/>
      <sz val="12"/>
      <color indexed="16"/>
      <name val="Times New Roman"/>
      <family val="1"/>
    </font>
    <font>
      <sz val="8"/>
      <color indexed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2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  <fill>
      <patternFill patternType="solid">
        <fgColor indexed="13"/>
        <bgColor indexed="10"/>
      </patternFill>
    </fill>
    <fill>
      <patternFill patternType="solid">
        <fgColor indexed="43"/>
        <bgColor indexed="10"/>
      </patternFill>
    </fill>
    <fill>
      <patternFill patternType="solid">
        <fgColor indexed="44"/>
        <bgColor indexed="10"/>
      </patternFill>
    </fill>
    <fill>
      <patternFill patternType="solid">
        <fgColor indexed="47"/>
        <bgColor indexed="10"/>
      </patternFill>
    </fill>
    <fill>
      <patternFill patternType="solid">
        <fgColor indexed="26"/>
        <bgColor indexed="10"/>
      </patternFill>
    </fill>
    <fill>
      <patternFill patternType="solid">
        <fgColor indexed="27"/>
        <bgColor indexed="10"/>
      </patternFill>
    </fill>
    <fill>
      <patternFill patternType="solid">
        <fgColor indexed="49"/>
        <bgColor indexed="10"/>
      </patternFill>
    </fill>
    <fill>
      <patternFill patternType="solid">
        <fgColor indexed="22"/>
        <bgColor indexed="10"/>
      </patternFill>
    </fill>
    <fill>
      <patternFill patternType="solid">
        <fgColor indexed="57"/>
        <bgColor indexed="10"/>
      </patternFill>
    </fill>
    <fill>
      <patternFill patternType="solid">
        <fgColor indexed="53"/>
        <bgColor indexed="10"/>
      </patternFill>
    </fill>
    <fill>
      <patternFill patternType="solid">
        <fgColor indexed="29"/>
        <bgColor indexed="1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2">
    <xf numFmtId="0" fontId="1" fillId="0" borderId="0" xfId="0" applyFont="1" applyFill="1" applyBorder="1"/>
    <xf numFmtId="165" fontId="2" fillId="2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 wrapText="1" readingOrder="1"/>
    </xf>
    <xf numFmtId="166" fontId="2" fillId="2" borderId="1" xfId="0" applyNumberFormat="1" applyFont="1" applyFill="1" applyBorder="1" applyAlignment="1">
      <alignment horizontal="center" vertical="center" wrapText="1" readingOrder="1"/>
    </xf>
    <xf numFmtId="166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11" fillId="2" borderId="0" xfId="0" applyNumberFormat="1" applyFont="1" applyFill="1" applyBorder="1" applyAlignment="1">
      <alignment horizontal="center" vertical="center" wrapText="1" readingOrder="1"/>
    </xf>
    <xf numFmtId="0" fontId="4" fillId="2" borderId="0" xfId="0" applyNumberFormat="1" applyFont="1" applyFill="1" applyBorder="1" applyAlignment="1">
      <alignment horizontal="center" vertical="center" wrapText="1" readingOrder="1"/>
    </xf>
    <xf numFmtId="0" fontId="2" fillId="2" borderId="0" xfId="0" applyNumberFormat="1" applyFont="1" applyFill="1" applyBorder="1" applyAlignment="1">
      <alignment horizontal="center" vertical="center" wrapText="1" readingOrder="1"/>
    </xf>
    <xf numFmtId="165" fontId="2" fillId="2" borderId="0" xfId="0" applyNumberFormat="1" applyFont="1" applyFill="1" applyBorder="1" applyAlignment="1">
      <alignment horizontal="center" vertical="center" wrapText="1" readingOrder="1"/>
    </xf>
    <xf numFmtId="0" fontId="11" fillId="2" borderId="1" xfId="0" applyNumberFormat="1" applyFont="1" applyFill="1" applyBorder="1" applyAlignment="1">
      <alignment horizontal="center" vertical="center" wrapText="1" readingOrder="1"/>
    </xf>
    <xf numFmtId="3" fontId="11" fillId="3" borderId="1" xfId="0" applyNumberFormat="1" applyFont="1" applyFill="1" applyBorder="1" applyAlignment="1">
      <alignment horizontal="center" vertical="center" wrapText="1" readingOrder="1"/>
    </xf>
    <xf numFmtId="166" fontId="11" fillId="3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3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165" fontId="4" fillId="2" borderId="1" xfId="0" applyNumberFormat="1" applyFont="1" applyFill="1" applyBorder="1" applyAlignment="1">
      <alignment horizontal="center" vertical="center" wrapText="1" readingOrder="1"/>
    </xf>
    <xf numFmtId="0" fontId="3" fillId="4" borderId="1" xfId="0" applyNumberFormat="1" applyFont="1" applyFill="1" applyBorder="1" applyAlignment="1">
      <alignment horizontal="center" vertical="center" wrapText="1" readingOrder="1"/>
    </xf>
    <xf numFmtId="0" fontId="10" fillId="5" borderId="1" xfId="0" applyNumberFormat="1" applyFont="1" applyFill="1" applyBorder="1" applyAlignment="1">
      <alignment horizontal="center" vertical="center" wrapText="1" readingOrder="1"/>
    </xf>
    <xf numFmtId="0" fontId="3" fillId="5" borderId="1" xfId="0" applyNumberFormat="1" applyFont="1" applyFill="1" applyBorder="1" applyAlignment="1">
      <alignment horizontal="center" vertical="center" wrapText="1" readingOrder="1"/>
    </xf>
    <xf numFmtId="0" fontId="3" fillId="6" borderId="1" xfId="0" applyNumberFormat="1" applyFont="1" applyFill="1" applyBorder="1" applyAlignment="1">
      <alignment horizontal="center" vertical="center" wrapText="1" readingOrder="1"/>
    </xf>
    <xf numFmtId="0" fontId="10" fillId="6" borderId="1" xfId="0" applyNumberFormat="1" applyFont="1" applyFill="1" applyBorder="1" applyAlignment="1">
      <alignment horizontal="center" vertical="center" wrapText="1" readingOrder="1"/>
    </xf>
    <xf numFmtId="0" fontId="3" fillId="7" borderId="1" xfId="0" applyNumberFormat="1" applyFont="1" applyFill="1" applyBorder="1" applyAlignment="1">
      <alignment horizontal="center" vertical="center" wrapText="1" readingOrder="1"/>
    </xf>
    <xf numFmtId="0" fontId="10" fillId="7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10" fillId="2" borderId="1" xfId="0" applyNumberFormat="1" applyFont="1" applyFill="1" applyBorder="1" applyAlignment="1">
      <alignment horizontal="center" vertical="center" wrapText="1" readingOrder="1"/>
    </xf>
    <xf numFmtId="0" fontId="3" fillId="8" borderId="1" xfId="0" applyNumberFormat="1" applyFont="1" applyFill="1" applyBorder="1" applyAlignment="1">
      <alignment horizontal="center" vertical="center" wrapText="1" readingOrder="1"/>
    </xf>
    <xf numFmtId="0" fontId="10" fillId="8" borderId="1" xfId="0" applyNumberFormat="1" applyFont="1" applyFill="1" applyBorder="1" applyAlignment="1">
      <alignment horizontal="center" vertical="center" wrapText="1" readingOrder="1"/>
    </xf>
    <xf numFmtId="0" fontId="3" fillId="9" borderId="1" xfId="0" applyNumberFormat="1" applyFont="1" applyFill="1" applyBorder="1" applyAlignment="1">
      <alignment horizontal="center" vertical="center" wrapText="1" readingOrder="1"/>
    </xf>
    <xf numFmtId="0" fontId="10" fillId="9" borderId="1" xfId="0" applyNumberFormat="1" applyFont="1" applyFill="1" applyBorder="1" applyAlignment="1">
      <alignment horizontal="center" vertical="center" wrapText="1" readingOrder="1"/>
    </xf>
    <xf numFmtId="0" fontId="3" fillId="10" borderId="1" xfId="0" applyNumberFormat="1" applyFont="1" applyFill="1" applyBorder="1" applyAlignment="1">
      <alignment horizontal="center" vertical="center" wrapText="1" readingOrder="1"/>
    </xf>
    <xf numFmtId="0" fontId="10" fillId="10" borderId="1" xfId="0" applyNumberFormat="1" applyFont="1" applyFill="1" applyBorder="1" applyAlignment="1">
      <alignment horizontal="center" vertical="center" wrapText="1" readingOrder="1"/>
    </xf>
    <xf numFmtId="0" fontId="10" fillId="11" borderId="1" xfId="0" applyNumberFormat="1" applyFont="1" applyFill="1" applyBorder="1" applyAlignment="1">
      <alignment horizontal="center" vertical="center" wrapText="1" readingOrder="1"/>
    </xf>
    <xf numFmtId="0" fontId="3" fillId="11" borderId="1" xfId="0" applyNumberFormat="1" applyFont="1" applyFill="1" applyBorder="1" applyAlignment="1">
      <alignment horizontal="center" vertical="center" wrapText="1" readingOrder="1"/>
    </xf>
    <xf numFmtId="0" fontId="3" fillId="12" borderId="1" xfId="0" applyNumberFormat="1" applyFont="1" applyFill="1" applyBorder="1" applyAlignment="1">
      <alignment horizontal="center" vertical="center" wrapText="1" readingOrder="1"/>
    </xf>
    <xf numFmtId="0" fontId="10" fillId="12" borderId="1" xfId="0" applyNumberFormat="1" applyFont="1" applyFill="1" applyBorder="1" applyAlignment="1">
      <alignment horizontal="center" vertical="center" wrapText="1" readingOrder="1"/>
    </xf>
    <xf numFmtId="0" fontId="3" fillId="13" borderId="1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3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 wrapText="1" readingOrder="1"/>
    </xf>
    <xf numFmtId="166" fontId="2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 wrapText="1" readingOrder="1"/>
    </xf>
    <xf numFmtId="0" fontId="13" fillId="0" borderId="0" xfId="0" applyNumberFormat="1" applyFont="1" applyFill="1" applyBorder="1" applyAlignment="1">
      <alignment horizontal="left" vertical="center" readingOrder="1"/>
    </xf>
    <xf numFmtId="0" fontId="14" fillId="0" borderId="0" xfId="0" applyNumberFormat="1" applyFont="1" applyFill="1" applyBorder="1" applyAlignment="1">
      <alignment horizontal="left" vertical="center" readingOrder="1"/>
    </xf>
    <xf numFmtId="0" fontId="15" fillId="0" borderId="0" xfId="0" applyNumberFormat="1" applyFont="1" applyFill="1" applyBorder="1" applyAlignment="1">
      <alignment horizontal="left" vertical="center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0000"/>
      <rgbColor rgb="00FFFFFF"/>
      <rgbColor rgb="008B0000"/>
      <rgbColor rgb="00000080"/>
      <rgbColor rgb="00FFFF00"/>
      <rgbColor rgb="00FF00FF"/>
      <rgbColor rgb="0000FFFF"/>
      <rgbColor rgb="00FF0000"/>
      <rgbColor rgb="00008000"/>
      <rgbColor rgb="000000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6"/>
  <sheetViews>
    <sheetView showGridLines="0" tabSelected="1" zoomScale="130" zoomScaleNormal="130" workbookViewId="0">
      <selection activeCell="B6" sqref="B6"/>
    </sheetView>
  </sheetViews>
  <sheetFormatPr defaultColWidth="11.42578125" defaultRowHeight="15" x14ac:dyDescent="0.25"/>
  <cols>
    <col min="1" max="1" width="29" style="2" customWidth="1"/>
    <col min="2" max="2" width="49.28515625" style="2" customWidth="1"/>
    <col min="3" max="3" width="7.42578125" style="6" customWidth="1"/>
    <col min="4" max="4" width="13.5703125" style="5" customWidth="1"/>
    <col min="5" max="6" width="15.7109375" style="5" customWidth="1"/>
    <col min="7" max="7" width="6.85546875" style="6" customWidth="1"/>
    <col min="8" max="8" width="2.85546875" style="2" customWidth="1"/>
    <col min="9" max="9" width="5.85546875" style="2" customWidth="1"/>
    <col min="10" max="10" width="8" style="2" customWidth="1"/>
    <col min="11" max="11" width="8.28515625" style="2" customWidth="1"/>
    <col min="12" max="12" width="7.140625" style="2" customWidth="1"/>
    <col min="13" max="13" width="7.7109375" style="2" customWidth="1"/>
    <col min="14" max="14" width="7.140625" style="2" customWidth="1"/>
    <col min="15" max="15" width="5.28515625" style="2" customWidth="1"/>
    <col min="16" max="16" width="8.7109375" style="2" customWidth="1"/>
    <col min="17" max="17" width="0" hidden="1" customWidth="1"/>
  </cols>
  <sheetData>
    <row r="1" spans="1:16" ht="18" customHeight="1" x14ac:dyDescent="0.25">
      <c r="A1" s="54" t="s">
        <v>759</v>
      </c>
      <c r="B1" s="7"/>
      <c r="C1" s="7"/>
      <c r="D1" s="7"/>
      <c r="E1" s="7"/>
      <c r="F1" s="7"/>
      <c r="G1" s="47"/>
      <c r="H1" s="8"/>
      <c r="I1" s="7"/>
      <c r="J1" s="7"/>
      <c r="K1" s="7"/>
      <c r="L1" s="7"/>
      <c r="M1" s="7"/>
      <c r="N1" s="7"/>
      <c r="O1" s="7"/>
      <c r="P1" s="7"/>
    </row>
    <row r="2" spans="1:16" ht="14.1" customHeight="1" x14ac:dyDescent="0.25">
      <c r="A2" s="55"/>
      <c r="B2" s="7"/>
      <c r="C2" s="7"/>
      <c r="D2" s="7"/>
      <c r="E2" s="7"/>
      <c r="F2" s="7"/>
      <c r="G2" s="47"/>
      <c r="H2" s="8"/>
      <c r="I2" s="7"/>
      <c r="J2" s="7"/>
      <c r="K2" s="7"/>
      <c r="L2" s="7"/>
      <c r="M2" s="7"/>
      <c r="N2" s="7"/>
      <c r="O2" s="7"/>
      <c r="P2" s="7"/>
    </row>
    <row r="3" spans="1:16" ht="14.1" customHeight="1" x14ac:dyDescent="0.25">
      <c r="A3" s="56" t="s">
        <v>760</v>
      </c>
      <c r="B3" s="7"/>
      <c r="C3" s="7"/>
      <c r="D3" s="7"/>
      <c r="E3" s="7"/>
      <c r="F3" s="7"/>
      <c r="G3" s="47"/>
      <c r="H3" s="8"/>
      <c r="I3" s="7"/>
      <c r="J3" s="7"/>
      <c r="K3" s="7"/>
      <c r="L3" s="7"/>
      <c r="M3" s="7"/>
      <c r="N3" s="7"/>
      <c r="O3" s="7"/>
      <c r="P3" s="7"/>
    </row>
    <row r="4" spans="1:16" ht="14.1" customHeight="1" x14ac:dyDescent="0.25">
      <c r="A4" s="55"/>
      <c r="B4" s="7"/>
      <c r="C4" s="7"/>
      <c r="D4" s="7"/>
      <c r="E4" s="7"/>
      <c r="F4" s="7"/>
      <c r="G4" s="47"/>
      <c r="H4" s="8"/>
      <c r="I4" s="7"/>
      <c r="J4" s="7"/>
      <c r="K4" s="7"/>
      <c r="L4" s="7"/>
      <c r="M4" s="7"/>
      <c r="N4" s="7"/>
      <c r="O4" s="7"/>
      <c r="P4" s="7"/>
    </row>
    <row r="5" spans="1:16" ht="14.1" customHeight="1" x14ac:dyDescent="0.25">
      <c r="A5" s="56" t="s">
        <v>761</v>
      </c>
      <c r="B5" s="7"/>
      <c r="C5" s="7"/>
      <c r="D5" s="7"/>
      <c r="E5" s="7"/>
      <c r="F5" s="7"/>
      <c r="G5" s="47"/>
      <c r="H5" s="8"/>
      <c r="I5" s="7"/>
      <c r="J5" s="7"/>
      <c r="K5" s="7"/>
      <c r="L5" s="7"/>
      <c r="M5" s="7"/>
      <c r="N5" s="7"/>
      <c r="O5" s="7"/>
      <c r="P5" s="7"/>
    </row>
    <row r="6" spans="1:16" ht="14.1" customHeight="1" x14ac:dyDescent="0.25">
      <c r="A6" s="56"/>
      <c r="B6" s="7"/>
      <c r="C6" s="7"/>
      <c r="D6" s="7"/>
      <c r="E6" s="7"/>
      <c r="F6" s="7"/>
      <c r="G6" s="47"/>
      <c r="H6" s="8"/>
      <c r="I6" s="7"/>
      <c r="J6" s="7"/>
      <c r="K6" s="7"/>
      <c r="L6" s="7"/>
      <c r="M6" s="7"/>
      <c r="N6" s="7"/>
      <c r="O6" s="7"/>
      <c r="P6" s="7"/>
    </row>
    <row r="7" spans="1:16" ht="14.1" customHeight="1" x14ac:dyDescent="0.25">
      <c r="A7" s="56" t="s">
        <v>763</v>
      </c>
      <c r="B7" s="7"/>
      <c r="C7" s="7"/>
      <c r="D7" s="7"/>
      <c r="E7" s="7"/>
      <c r="F7" s="7"/>
      <c r="G7" s="47"/>
      <c r="H7" s="8"/>
      <c r="I7" s="7"/>
      <c r="J7" s="7"/>
      <c r="K7" s="7"/>
      <c r="L7" s="7"/>
      <c r="M7" s="7"/>
      <c r="N7" s="7"/>
      <c r="O7" s="7"/>
      <c r="P7" s="7"/>
    </row>
    <row r="8" spans="1:16" ht="14.1" customHeight="1" x14ac:dyDescent="0.25">
      <c r="A8" s="56"/>
      <c r="B8" s="7"/>
      <c r="C8" s="7"/>
      <c r="D8" s="7"/>
      <c r="E8" s="7"/>
      <c r="F8" s="7"/>
      <c r="G8" s="47"/>
      <c r="H8" s="8"/>
      <c r="I8" s="7"/>
      <c r="J8" s="7"/>
      <c r="K8" s="7"/>
      <c r="L8" s="7"/>
      <c r="M8" s="7"/>
      <c r="N8" s="7"/>
      <c r="O8" s="7"/>
      <c r="P8" s="7"/>
    </row>
    <row r="9" spans="1:16" ht="14.1" customHeight="1" x14ac:dyDescent="0.25">
      <c r="A9" s="57" t="s">
        <v>762</v>
      </c>
      <c r="B9" s="7"/>
      <c r="C9" s="7"/>
      <c r="D9" s="7"/>
      <c r="E9" s="7"/>
      <c r="F9" s="7"/>
      <c r="G9" s="47"/>
      <c r="H9" s="8"/>
      <c r="I9" s="7"/>
      <c r="J9" s="7"/>
      <c r="K9" s="7"/>
      <c r="L9" s="7"/>
      <c r="M9" s="7"/>
      <c r="N9" s="7"/>
      <c r="O9" s="7"/>
      <c r="P9" s="7"/>
    </row>
    <row r="10" spans="1:16" x14ac:dyDescent="0.25">
      <c r="A10" s="13" t="s">
        <v>0</v>
      </c>
      <c r="B10" s="13" t="s">
        <v>1</v>
      </c>
      <c r="C10" s="14" t="s">
        <v>757</v>
      </c>
      <c r="D10" s="15" t="s">
        <v>758</v>
      </c>
      <c r="E10" s="15" t="s">
        <v>756</v>
      </c>
      <c r="F10" s="48"/>
      <c r="G10" s="58" t="s">
        <v>2</v>
      </c>
      <c r="H10" s="59"/>
      <c r="I10" s="13" t="s">
        <v>3</v>
      </c>
      <c r="J10" s="13" t="s">
        <v>4</v>
      </c>
      <c r="K10" s="13" t="s">
        <v>5</v>
      </c>
      <c r="L10" s="13" t="s">
        <v>6</v>
      </c>
      <c r="M10" s="13" t="s">
        <v>7</v>
      </c>
      <c r="N10" s="13" t="s">
        <v>8</v>
      </c>
      <c r="O10" s="9"/>
      <c r="P10" s="9"/>
    </row>
    <row r="11" spans="1:16" ht="18" customHeight="1" x14ac:dyDescent="0.25">
      <c r="A11" s="17" t="s">
        <v>9</v>
      </c>
      <c r="B11" s="18" t="s">
        <v>11</v>
      </c>
      <c r="C11" s="19">
        <v>200</v>
      </c>
      <c r="D11" s="3">
        <v>40</v>
      </c>
      <c r="E11" s="3">
        <f>(C11*D11)</f>
        <v>8000</v>
      </c>
      <c r="F11" s="3"/>
      <c r="I11" s="20" t="s">
        <v>12</v>
      </c>
      <c r="J11" s="21">
        <v>200</v>
      </c>
      <c r="K11" s="20" t="s">
        <v>12</v>
      </c>
      <c r="L11" s="21">
        <v>1</v>
      </c>
      <c r="M11" s="21">
        <v>0.12</v>
      </c>
      <c r="N11" s="21">
        <v>200</v>
      </c>
      <c r="O11" s="10"/>
      <c r="P11" s="10"/>
    </row>
    <row r="12" spans="1:16" ht="18" customHeight="1" x14ac:dyDescent="0.25">
      <c r="A12" s="22" t="s">
        <v>13</v>
      </c>
      <c r="B12" s="20" t="s">
        <v>14</v>
      </c>
      <c r="C12" s="19">
        <v>69</v>
      </c>
      <c r="D12" s="3">
        <v>40</v>
      </c>
      <c r="E12" s="3">
        <f t="shared" ref="E12:E75" si="0">(C12*D12)</f>
        <v>2760</v>
      </c>
      <c r="F12" s="3"/>
      <c r="G12" s="60">
        <v>5</v>
      </c>
      <c r="H12" s="59"/>
      <c r="I12" s="20" t="s">
        <v>12</v>
      </c>
      <c r="J12" s="21">
        <v>69</v>
      </c>
      <c r="K12" s="20" t="s">
        <v>12</v>
      </c>
      <c r="L12" s="21">
        <v>1</v>
      </c>
      <c r="M12" s="21">
        <v>4.1399999999999999E-2</v>
      </c>
      <c r="N12" s="21">
        <v>69</v>
      </c>
      <c r="O12" s="10"/>
      <c r="P12" s="10" t="s">
        <v>10</v>
      </c>
    </row>
    <row r="13" spans="1:16" ht="18" customHeight="1" x14ac:dyDescent="0.25">
      <c r="A13" s="22" t="s">
        <v>15</v>
      </c>
      <c r="B13" s="20" t="s">
        <v>16</v>
      </c>
      <c r="C13" s="19">
        <v>169</v>
      </c>
      <c r="D13" s="3">
        <v>40</v>
      </c>
      <c r="E13" s="3">
        <f t="shared" si="0"/>
        <v>6760</v>
      </c>
      <c r="F13" s="3"/>
      <c r="G13" s="60">
        <v>3</v>
      </c>
      <c r="H13" s="59"/>
      <c r="I13" s="20" t="s">
        <v>12</v>
      </c>
      <c r="J13" s="21">
        <v>169</v>
      </c>
      <c r="K13" s="20" t="s">
        <v>12</v>
      </c>
      <c r="L13" s="21">
        <v>1</v>
      </c>
      <c r="M13" s="21">
        <v>0.1014</v>
      </c>
      <c r="N13" s="21">
        <v>169</v>
      </c>
      <c r="O13" s="10"/>
      <c r="P13" s="10" t="s">
        <v>10</v>
      </c>
    </row>
    <row r="14" spans="1:16" ht="18" customHeight="1" x14ac:dyDescent="0.25">
      <c r="A14" s="22" t="s">
        <v>17</v>
      </c>
      <c r="B14" s="20" t="s">
        <v>18</v>
      </c>
      <c r="C14" s="19">
        <v>271</v>
      </c>
      <c r="D14" s="3">
        <v>40</v>
      </c>
      <c r="E14" s="3">
        <f t="shared" si="0"/>
        <v>10840</v>
      </c>
      <c r="F14" s="3"/>
      <c r="G14" s="60">
        <v>4</v>
      </c>
      <c r="H14" s="59"/>
      <c r="I14" s="20" t="s">
        <v>12</v>
      </c>
      <c r="J14" s="21">
        <v>271</v>
      </c>
      <c r="K14" s="20" t="s">
        <v>12</v>
      </c>
      <c r="L14" s="21">
        <v>1</v>
      </c>
      <c r="M14" s="21">
        <v>0.16259999999999999</v>
      </c>
      <c r="N14" s="21">
        <v>271</v>
      </c>
      <c r="O14" s="10"/>
      <c r="P14" s="10" t="s">
        <v>10</v>
      </c>
    </row>
    <row r="15" spans="1:16" ht="18" customHeight="1" x14ac:dyDescent="0.25">
      <c r="A15" s="22" t="s">
        <v>19</v>
      </c>
      <c r="B15" s="20" t="s">
        <v>20</v>
      </c>
      <c r="C15" s="19">
        <v>274</v>
      </c>
      <c r="D15" s="3">
        <v>40</v>
      </c>
      <c r="E15" s="3">
        <f t="shared" si="0"/>
        <v>10960</v>
      </c>
      <c r="F15" s="3"/>
      <c r="G15" s="60">
        <v>11</v>
      </c>
      <c r="H15" s="59"/>
      <c r="I15" s="20" t="s">
        <v>12</v>
      </c>
      <c r="J15" s="21">
        <v>274</v>
      </c>
      <c r="K15" s="20" t="s">
        <v>12</v>
      </c>
      <c r="L15" s="21">
        <v>1</v>
      </c>
      <c r="M15" s="21">
        <v>0.16439999999999999</v>
      </c>
      <c r="N15" s="21">
        <v>274</v>
      </c>
      <c r="O15" s="10"/>
      <c r="P15" s="10" t="s">
        <v>10</v>
      </c>
    </row>
    <row r="16" spans="1:16" ht="18" customHeight="1" x14ac:dyDescent="0.25">
      <c r="A16" s="22" t="s">
        <v>21</v>
      </c>
      <c r="B16" s="20" t="s">
        <v>22</v>
      </c>
      <c r="C16" s="19">
        <v>74</v>
      </c>
      <c r="D16" s="3">
        <v>40</v>
      </c>
      <c r="E16" s="3">
        <f t="shared" si="0"/>
        <v>2960</v>
      </c>
      <c r="F16" s="3"/>
      <c r="G16" s="60">
        <v>7</v>
      </c>
      <c r="H16" s="59"/>
      <c r="I16" s="20" t="s">
        <v>12</v>
      </c>
      <c r="J16" s="21">
        <v>74</v>
      </c>
      <c r="K16" s="20" t="s">
        <v>12</v>
      </c>
      <c r="L16" s="21">
        <v>1</v>
      </c>
      <c r="M16" s="21">
        <v>4.4400000000000002E-2</v>
      </c>
      <c r="N16" s="21">
        <v>74</v>
      </c>
      <c r="O16" s="10"/>
      <c r="P16" s="10" t="s">
        <v>10</v>
      </c>
    </row>
    <row r="17" spans="1:16" ht="18" customHeight="1" x14ac:dyDescent="0.25">
      <c r="A17" s="22" t="s">
        <v>23</v>
      </c>
      <c r="B17" s="20" t="s">
        <v>24</v>
      </c>
      <c r="C17" s="19">
        <v>200</v>
      </c>
      <c r="D17" s="3">
        <v>40</v>
      </c>
      <c r="E17" s="3">
        <f t="shared" si="0"/>
        <v>8000</v>
      </c>
      <c r="F17" s="3"/>
      <c r="G17" s="60">
        <v>4</v>
      </c>
      <c r="H17" s="59"/>
      <c r="I17" s="20" t="s">
        <v>12</v>
      </c>
      <c r="J17" s="21">
        <v>200</v>
      </c>
      <c r="K17" s="20" t="s">
        <v>12</v>
      </c>
      <c r="L17" s="21">
        <v>1</v>
      </c>
      <c r="M17" s="21">
        <v>0.12</v>
      </c>
      <c r="N17" s="21">
        <v>200</v>
      </c>
      <c r="O17" s="10"/>
      <c r="P17" s="10" t="s">
        <v>10</v>
      </c>
    </row>
    <row r="18" spans="1:16" ht="18" customHeight="1" x14ac:dyDescent="0.25">
      <c r="A18" s="22" t="s">
        <v>25</v>
      </c>
      <c r="B18" s="20" t="s">
        <v>26</v>
      </c>
      <c r="C18" s="19">
        <v>81</v>
      </c>
      <c r="D18" s="3">
        <v>40</v>
      </c>
      <c r="E18" s="3">
        <f t="shared" si="0"/>
        <v>3240</v>
      </c>
      <c r="F18" s="3"/>
      <c r="G18" s="60">
        <v>9</v>
      </c>
      <c r="H18" s="59"/>
      <c r="I18" s="20" t="s">
        <v>12</v>
      </c>
      <c r="J18" s="21">
        <v>81</v>
      </c>
      <c r="K18" s="20" t="s">
        <v>12</v>
      </c>
      <c r="L18" s="21">
        <v>1</v>
      </c>
      <c r="M18" s="21">
        <v>4.8599999999999997E-2</v>
      </c>
      <c r="N18" s="21">
        <v>81</v>
      </c>
      <c r="O18" s="10"/>
      <c r="P18" s="10" t="s">
        <v>10</v>
      </c>
    </row>
    <row r="19" spans="1:16" ht="18" customHeight="1" x14ac:dyDescent="0.25">
      <c r="A19" s="22" t="s">
        <v>27</v>
      </c>
      <c r="B19" s="20" t="s">
        <v>28</v>
      </c>
      <c r="C19" s="19">
        <v>174</v>
      </c>
      <c r="D19" s="3">
        <v>40</v>
      </c>
      <c r="E19" s="3">
        <f t="shared" si="0"/>
        <v>6960</v>
      </c>
      <c r="F19" s="3"/>
      <c r="G19" s="60">
        <v>5</v>
      </c>
      <c r="H19" s="59"/>
      <c r="I19" s="20" t="s">
        <v>12</v>
      </c>
      <c r="J19" s="21">
        <v>174</v>
      </c>
      <c r="K19" s="20" t="s">
        <v>12</v>
      </c>
      <c r="L19" s="21">
        <v>1</v>
      </c>
      <c r="M19" s="21">
        <v>0.10440000000000001</v>
      </c>
      <c r="N19" s="21">
        <v>174</v>
      </c>
      <c r="O19" s="10"/>
      <c r="P19" s="10" t="s">
        <v>10</v>
      </c>
    </row>
    <row r="20" spans="1:16" ht="18" customHeight="1" x14ac:dyDescent="0.25">
      <c r="A20" s="22" t="s">
        <v>29</v>
      </c>
      <c r="B20" s="20" t="s">
        <v>30</v>
      </c>
      <c r="C20" s="19">
        <v>272</v>
      </c>
      <c r="D20" s="3">
        <v>40</v>
      </c>
      <c r="E20" s="3">
        <f t="shared" si="0"/>
        <v>10880</v>
      </c>
      <c r="F20" s="3"/>
      <c r="G20" s="60">
        <v>4</v>
      </c>
      <c r="H20" s="59"/>
      <c r="I20" s="20" t="s">
        <v>12</v>
      </c>
      <c r="J20" s="21">
        <v>272</v>
      </c>
      <c r="K20" s="20" t="s">
        <v>12</v>
      </c>
      <c r="L20" s="21">
        <v>1</v>
      </c>
      <c r="M20" s="21">
        <v>0.16320000000000001</v>
      </c>
      <c r="N20" s="21">
        <v>272</v>
      </c>
      <c r="O20" s="10"/>
      <c r="P20" s="10" t="s">
        <v>10</v>
      </c>
    </row>
    <row r="21" spans="1:16" ht="18" customHeight="1" x14ac:dyDescent="0.25">
      <c r="A21" s="22" t="s">
        <v>31</v>
      </c>
      <c r="B21" s="20" t="s">
        <v>32</v>
      </c>
      <c r="C21" s="19">
        <v>259</v>
      </c>
      <c r="D21" s="3">
        <v>40</v>
      </c>
      <c r="E21" s="3">
        <f t="shared" si="0"/>
        <v>10360</v>
      </c>
      <c r="F21" s="3"/>
      <c r="G21" s="60">
        <v>7</v>
      </c>
      <c r="H21" s="59"/>
      <c r="I21" s="20" t="s">
        <v>12</v>
      </c>
      <c r="J21" s="21">
        <v>259</v>
      </c>
      <c r="K21" s="20" t="s">
        <v>12</v>
      </c>
      <c r="L21" s="21">
        <v>1</v>
      </c>
      <c r="M21" s="21">
        <v>0.15540000000000001</v>
      </c>
      <c r="N21" s="21">
        <v>259</v>
      </c>
      <c r="O21" s="10"/>
      <c r="P21" s="10" t="s">
        <v>10</v>
      </c>
    </row>
    <row r="22" spans="1:16" ht="18" customHeight="1" x14ac:dyDescent="0.25">
      <c r="A22" s="22" t="s">
        <v>33</v>
      </c>
      <c r="B22" s="20" t="s">
        <v>34</v>
      </c>
      <c r="C22" s="19">
        <v>78</v>
      </c>
      <c r="D22" s="3">
        <v>40</v>
      </c>
      <c r="E22" s="3">
        <f t="shared" si="0"/>
        <v>3120</v>
      </c>
      <c r="F22" s="3"/>
      <c r="G22" s="60">
        <v>7</v>
      </c>
      <c r="H22" s="59"/>
      <c r="I22" s="20" t="s">
        <v>12</v>
      </c>
      <c r="J22" s="21">
        <v>78</v>
      </c>
      <c r="K22" s="20" t="s">
        <v>12</v>
      </c>
      <c r="L22" s="21">
        <v>1</v>
      </c>
      <c r="M22" s="21">
        <v>4.6800000000000001E-2</v>
      </c>
      <c r="N22" s="21">
        <v>78</v>
      </c>
      <c r="O22" s="10"/>
      <c r="P22" s="10" t="s">
        <v>10</v>
      </c>
    </row>
    <row r="23" spans="1:16" ht="18" customHeight="1" x14ac:dyDescent="0.25">
      <c r="A23" s="22" t="s">
        <v>35</v>
      </c>
      <c r="B23" s="20" t="s">
        <v>36</v>
      </c>
      <c r="C23" s="19">
        <v>220</v>
      </c>
      <c r="D23" s="3">
        <v>40</v>
      </c>
      <c r="E23" s="3">
        <f t="shared" si="0"/>
        <v>8800</v>
      </c>
      <c r="F23" s="3"/>
      <c r="G23" s="60">
        <v>4</v>
      </c>
      <c r="H23" s="59"/>
      <c r="I23" s="20" t="s">
        <v>12</v>
      </c>
      <c r="J23" s="21">
        <v>220</v>
      </c>
      <c r="K23" s="20" t="s">
        <v>12</v>
      </c>
      <c r="L23" s="21">
        <v>1</v>
      </c>
      <c r="M23" s="21">
        <v>0.13200000000000001</v>
      </c>
      <c r="N23" s="21">
        <v>220</v>
      </c>
      <c r="O23" s="10"/>
      <c r="P23" s="10" t="s">
        <v>10</v>
      </c>
    </row>
    <row r="24" spans="1:16" ht="18" customHeight="1" x14ac:dyDescent="0.25">
      <c r="A24" s="22" t="s">
        <v>37</v>
      </c>
      <c r="B24" s="20" t="s">
        <v>38</v>
      </c>
      <c r="C24" s="19">
        <v>56</v>
      </c>
      <c r="D24" s="3">
        <v>40</v>
      </c>
      <c r="E24" s="3">
        <f t="shared" si="0"/>
        <v>2240</v>
      </c>
      <c r="F24" s="3"/>
      <c r="G24" s="60">
        <v>7</v>
      </c>
      <c r="H24" s="59"/>
      <c r="I24" s="20" t="s">
        <v>12</v>
      </c>
      <c r="J24" s="21">
        <v>56</v>
      </c>
      <c r="K24" s="20" t="s">
        <v>12</v>
      </c>
      <c r="L24" s="21">
        <v>1</v>
      </c>
      <c r="M24" s="21">
        <v>3.3599999999999998E-2</v>
      </c>
      <c r="N24" s="21">
        <v>56</v>
      </c>
      <c r="O24" s="10"/>
      <c r="P24" s="10" t="s">
        <v>10</v>
      </c>
    </row>
    <row r="25" spans="1:16" ht="18" customHeight="1" x14ac:dyDescent="0.25">
      <c r="A25" s="22" t="s">
        <v>39</v>
      </c>
      <c r="B25" s="20" t="s">
        <v>40</v>
      </c>
      <c r="C25" s="19">
        <v>160</v>
      </c>
      <c r="D25" s="3">
        <v>40</v>
      </c>
      <c r="E25" s="3">
        <f t="shared" si="0"/>
        <v>6400</v>
      </c>
      <c r="F25" s="3"/>
      <c r="G25" s="60">
        <v>1</v>
      </c>
      <c r="H25" s="59"/>
      <c r="I25" s="20" t="s">
        <v>12</v>
      </c>
      <c r="J25" s="21">
        <v>160</v>
      </c>
      <c r="K25" s="20" t="s">
        <v>12</v>
      </c>
      <c r="L25" s="21">
        <v>1</v>
      </c>
      <c r="M25" s="21">
        <v>9.6000000000000002E-2</v>
      </c>
      <c r="N25" s="21">
        <v>160</v>
      </c>
      <c r="O25" s="10"/>
      <c r="P25" s="10" t="s">
        <v>10</v>
      </c>
    </row>
    <row r="26" spans="1:16" ht="18" customHeight="1" x14ac:dyDescent="0.25">
      <c r="A26" s="22" t="s">
        <v>41</v>
      </c>
      <c r="B26" s="20" t="s">
        <v>42</v>
      </c>
      <c r="C26" s="19">
        <v>242</v>
      </c>
      <c r="D26" s="3">
        <v>40</v>
      </c>
      <c r="E26" s="3">
        <f t="shared" si="0"/>
        <v>9680</v>
      </c>
      <c r="F26" s="3"/>
      <c r="G26" s="60">
        <v>5</v>
      </c>
      <c r="H26" s="59"/>
      <c r="I26" s="20" t="s">
        <v>12</v>
      </c>
      <c r="J26" s="21">
        <v>242</v>
      </c>
      <c r="K26" s="20" t="s">
        <v>12</v>
      </c>
      <c r="L26" s="21">
        <v>1</v>
      </c>
      <c r="M26" s="21">
        <v>0.1452</v>
      </c>
      <c r="N26" s="21">
        <v>242</v>
      </c>
      <c r="O26" s="10"/>
      <c r="P26" s="10" t="s">
        <v>10</v>
      </c>
    </row>
    <row r="27" spans="1:16" ht="18" customHeight="1" x14ac:dyDescent="0.25">
      <c r="A27" s="22" t="s">
        <v>43</v>
      </c>
      <c r="B27" s="20" t="s">
        <v>44</v>
      </c>
      <c r="C27" s="19">
        <v>229</v>
      </c>
      <c r="D27" s="3">
        <v>40</v>
      </c>
      <c r="E27" s="3">
        <f t="shared" si="0"/>
        <v>9160</v>
      </c>
      <c r="F27" s="3"/>
      <c r="G27" s="60">
        <v>8</v>
      </c>
      <c r="H27" s="59"/>
      <c r="I27" s="20" t="s">
        <v>12</v>
      </c>
      <c r="J27" s="21">
        <v>229</v>
      </c>
      <c r="K27" s="20" t="s">
        <v>12</v>
      </c>
      <c r="L27" s="21">
        <v>1</v>
      </c>
      <c r="M27" s="21">
        <v>0.13739999999999999</v>
      </c>
      <c r="N27" s="21">
        <v>229</v>
      </c>
      <c r="O27" s="10"/>
      <c r="P27" s="10" t="s">
        <v>10</v>
      </c>
    </row>
    <row r="28" spans="1:16" ht="18" customHeight="1" x14ac:dyDescent="0.25">
      <c r="A28" s="22" t="s">
        <v>45</v>
      </c>
      <c r="B28" s="20" t="s">
        <v>46</v>
      </c>
      <c r="C28" s="19">
        <v>53</v>
      </c>
      <c r="D28" s="3">
        <v>40</v>
      </c>
      <c r="E28" s="3">
        <f t="shared" si="0"/>
        <v>2120</v>
      </c>
      <c r="F28" s="3"/>
      <c r="G28" s="60">
        <v>9</v>
      </c>
      <c r="H28" s="59"/>
      <c r="I28" s="20" t="s">
        <v>12</v>
      </c>
      <c r="J28" s="21">
        <v>53</v>
      </c>
      <c r="K28" s="20" t="s">
        <v>12</v>
      </c>
      <c r="L28" s="21">
        <v>1</v>
      </c>
      <c r="M28" s="21">
        <v>3.1800000000000002E-2</v>
      </c>
      <c r="N28" s="21">
        <v>53</v>
      </c>
      <c r="O28" s="10"/>
      <c r="P28" s="10" t="s">
        <v>10</v>
      </c>
    </row>
    <row r="29" spans="1:16" ht="18" customHeight="1" x14ac:dyDescent="0.25">
      <c r="A29" s="22" t="s">
        <v>47</v>
      </c>
      <c r="B29" s="20" t="s">
        <v>48</v>
      </c>
      <c r="C29" s="19">
        <v>76</v>
      </c>
      <c r="D29" s="3">
        <v>40</v>
      </c>
      <c r="E29" s="3">
        <f t="shared" si="0"/>
        <v>3040</v>
      </c>
      <c r="F29" s="3"/>
      <c r="G29" s="60">
        <v>2</v>
      </c>
      <c r="H29" s="59"/>
      <c r="I29" s="20" t="s">
        <v>12</v>
      </c>
      <c r="J29" s="21">
        <v>76</v>
      </c>
      <c r="K29" s="20" t="s">
        <v>12</v>
      </c>
      <c r="L29" s="21">
        <v>1</v>
      </c>
      <c r="M29" s="21">
        <v>4.5600000000000002E-2</v>
      </c>
      <c r="N29" s="21">
        <v>76</v>
      </c>
      <c r="O29" s="10"/>
      <c r="P29" s="10" t="s">
        <v>10</v>
      </c>
    </row>
    <row r="30" spans="1:16" ht="18" customHeight="1" x14ac:dyDescent="0.25">
      <c r="A30" s="22" t="s">
        <v>49</v>
      </c>
      <c r="B30" s="20" t="s">
        <v>50</v>
      </c>
      <c r="C30" s="19">
        <v>235</v>
      </c>
      <c r="D30" s="3">
        <v>40</v>
      </c>
      <c r="E30" s="3">
        <f t="shared" si="0"/>
        <v>9400</v>
      </c>
      <c r="F30" s="3"/>
      <c r="G30" s="60">
        <v>4</v>
      </c>
      <c r="H30" s="59"/>
      <c r="I30" s="20" t="s">
        <v>12</v>
      </c>
      <c r="J30" s="21">
        <v>235</v>
      </c>
      <c r="K30" s="20" t="s">
        <v>12</v>
      </c>
      <c r="L30" s="21">
        <v>1</v>
      </c>
      <c r="M30" s="21">
        <v>0.14099999999999999</v>
      </c>
      <c r="N30" s="21">
        <v>235</v>
      </c>
      <c r="O30" s="10"/>
      <c r="P30" s="10" t="s">
        <v>10</v>
      </c>
    </row>
    <row r="31" spans="1:16" ht="18" customHeight="1" x14ac:dyDescent="0.25">
      <c r="A31" s="22" t="s">
        <v>51</v>
      </c>
      <c r="B31" s="20" t="s">
        <v>52</v>
      </c>
      <c r="C31" s="19">
        <v>269</v>
      </c>
      <c r="D31" s="3">
        <v>40</v>
      </c>
      <c r="E31" s="3">
        <f t="shared" si="0"/>
        <v>10760</v>
      </c>
      <c r="F31" s="3"/>
      <c r="G31" s="60">
        <v>11</v>
      </c>
      <c r="H31" s="59"/>
      <c r="I31" s="20" t="s">
        <v>12</v>
      </c>
      <c r="J31" s="21">
        <v>269</v>
      </c>
      <c r="K31" s="20" t="s">
        <v>12</v>
      </c>
      <c r="L31" s="21">
        <v>1</v>
      </c>
      <c r="M31" s="21">
        <v>0.16139999999999999</v>
      </c>
      <c r="N31" s="21">
        <v>269</v>
      </c>
      <c r="O31" s="10"/>
      <c r="P31" s="10" t="s">
        <v>10</v>
      </c>
    </row>
    <row r="32" spans="1:16" ht="18" customHeight="1" x14ac:dyDescent="0.25">
      <c r="A32" s="22" t="s">
        <v>53</v>
      </c>
      <c r="B32" s="20" t="s">
        <v>54</v>
      </c>
      <c r="C32" s="19">
        <v>257</v>
      </c>
      <c r="D32" s="3">
        <v>40</v>
      </c>
      <c r="E32" s="3">
        <f t="shared" si="0"/>
        <v>10280</v>
      </c>
      <c r="F32" s="3"/>
      <c r="G32" s="60">
        <v>14</v>
      </c>
      <c r="H32" s="59"/>
      <c r="I32" s="20" t="s">
        <v>12</v>
      </c>
      <c r="J32" s="21">
        <v>257</v>
      </c>
      <c r="K32" s="20" t="s">
        <v>12</v>
      </c>
      <c r="L32" s="21">
        <v>1</v>
      </c>
      <c r="M32" s="21">
        <v>0.1542</v>
      </c>
      <c r="N32" s="21">
        <v>257</v>
      </c>
      <c r="O32" s="10"/>
      <c r="P32" s="10" t="s">
        <v>10</v>
      </c>
    </row>
    <row r="33" spans="1:16" ht="18" customHeight="1" x14ac:dyDescent="0.25">
      <c r="A33" s="22" t="s">
        <v>55</v>
      </c>
      <c r="B33" s="20" t="s">
        <v>56</v>
      </c>
      <c r="C33" s="19">
        <v>74</v>
      </c>
      <c r="D33" s="3">
        <v>40</v>
      </c>
      <c r="E33" s="3">
        <f t="shared" si="0"/>
        <v>2960</v>
      </c>
      <c r="F33" s="3"/>
      <c r="G33" s="60">
        <v>11</v>
      </c>
      <c r="H33" s="59"/>
      <c r="I33" s="20" t="s">
        <v>12</v>
      </c>
      <c r="J33" s="21">
        <v>74</v>
      </c>
      <c r="K33" s="20" t="s">
        <v>12</v>
      </c>
      <c r="L33" s="21">
        <v>1</v>
      </c>
      <c r="M33" s="21">
        <v>4.4400000000000002E-2</v>
      </c>
      <c r="N33" s="21">
        <v>74</v>
      </c>
      <c r="O33" s="10"/>
      <c r="P33" s="10" t="s">
        <v>10</v>
      </c>
    </row>
    <row r="34" spans="1:16" ht="18" customHeight="1" x14ac:dyDescent="0.25">
      <c r="A34" s="22" t="s">
        <v>57</v>
      </c>
      <c r="B34" s="20" t="s">
        <v>58</v>
      </c>
      <c r="C34" s="19">
        <v>200</v>
      </c>
      <c r="D34" s="3">
        <v>40</v>
      </c>
      <c r="E34" s="3">
        <f t="shared" si="0"/>
        <v>8000</v>
      </c>
      <c r="F34" s="3"/>
      <c r="G34" s="60">
        <v>4</v>
      </c>
      <c r="H34" s="59"/>
      <c r="I34" s="20" t="s">
        <v>12</v>
      </c>
      <c r="J34" s="21">
        <v>200</v>
      </c>
      <c r="K34" s="20" t="s">
        <v>12</v>
      </c>
      <c r="L34" s="21">
        <v>1</v>
      </c>
      <c r="M34" s="21">
        <v>0.12</v>
      </c>
      <c r="N34" s="21">
        <v>200</v>
      </c>
      <c r="O34" s="10"/>
      <c r="P34" s="10" t="s">
        <v>10</v>
      </c>
    </row>
    <row r="35" spans="1:16" ht="18" customHeight="1" x14ac:dyDescent="0.25">
      <c r="A35" s="23" t="s">
        <v>59</v>
      </c>
      <c r="B35" s="20" t="s">
        <v>60</v>
      </c>
      <c r="C35" s="19">
        <v>12</v>
      </c>
      <c r="D35" s="3">
        <v>150</v>
      </c>
      <c r="E35" s="3">
        <f t="shared" si="0"/>
        <v>1800</v>
      </c>
      <c r="F35" s="3"/>
      <c r="G35" s="60">
        <v>7</v>
      </c>
      <c r="H35" s="59"/>
      <c r="I35" s="20" t="s">
        <v>12</v>
      </c>
      <c r="J35" s="21">
        <v>12</v>
      </c>
      <c r="K35" s="20" t="s">
        <v>12</v>
      </c>
      <c r="L35" s="21">
        <v>1</v>
      </c>
      <c r="M35" s="21">
        <v>7.1999999999999998E-3</v>
      </c>
      <c r="N35" s="21">
        <v>12</v>
      </c>
      <c r="O35" s="10"/>
      <c r="P35" s="10" t="s">
        <v>10</v>
      </c>
    </row>
    <row r="36" spans="1:16" ht="18" customHeight="1" x14ac:dyDescent="0.25">
      <c r="A36" s="23" t="s">
        <v>61</v>
      </c>
      <c r="B36" s="18" t="s">
        <v>62</v>
      </c>
      <c r="C36" s="19">
        <v>28</v>
      </c>
      <c r="D36" s="3">
        <v>150</v>
      </c>
      <c r="E36" s="3">
        <f t="shared" si="0"/>
        <v>4200</v>
      </c>
      <c r="F36" s="3"/>
      <c r="G36" s="60">
        <v>1</v>
      </c>
      <c r="H36" s="59"/>
      <c r="I36" s="20" t="s">
        <v>12</v>
      </c>
      <c r="J36" s="21">
        <v>28</v>
      </c>
      <c r="K36" s="20" t="s">
        <v>12</v>
      </c>
      <c r="L36" s="21">
        <v>1</v>
      </c>
      <c r="M36" s="21">
        <v>1.6799999999999999E-2</v>
      </c>
      <c r="N36" s="21">
        <v>28</v>
      </c>
      <c r="O36" s="10"/>
      <c r="P36" s="10" t="s">
        <v>10</v>
      </c>
    </row>
    <row r="37" spans="1:16" ht="18" customHeight="1" x14ac:dyDescent="0.25">
      <c r="A37" s="24" t="s">
        <v>63</v>
      </c>
      <c r="B37" s="20" t="s">
        <v>64</v>
      </c>
      <c r="C37" s="19">
        <v>29</v>
      </c>
      <c r="D37" s="3">
        <v>150</v>
      </c>
      <c r="E37" s="3">
        <f t="shared" si="0"/>
        <v>4350</v>
      </c>
      <c r="F37" s="3"/>
      <c r="G37" s="60">
        <v>2</v>
      </c>
      <c r="H37" s="59"/>
      <c r="I37" s="20" t="s">
        <v>12</v>
      </c>
      <c r="J37" s="21">
        <v>29</v>
      </c>
      <c r="K37" s="20" t="s">
        <v>12</v>
      </c>
      <c r="L37" s="21">
        <v>1</v>
      </c>
      <c r="M37" s="21">
        <v>1.7399999999999999E-2</v>
      </c>
      <c r="N37" s="21">
        <v>29</v>
      </c>
      <c r="O37" s="10"/>
      <c r="P37" s="10" t="s">
        <v>10</v>
      </c>
    </row>
    <row r="38" spans="1:16" ht="18" customHeight="1" x14ac:dyDescent="0.25">
      <c r="A38" s="24" t="s">
        <v>65</v>
      </c>
      <c r="B38" s="20" t="s">
        <v>66</v>
      </c>
      <c r="C38" s="19">
        <v>38</v>
      </c>
      <c r="D38" s="3">
        <v>150</v>
      </c>
      <c r="E38" s="3">
        <f t="shared" si="0"/>
        <v>5700</v>
      </c>
      <c r="F38" s="3"/>
      <c r="G38" s="60">
        <v>3</v>
      </c>
      <c r="H38" s="59"/>
      <c r="I38" s="20" t="s">
        <v>12</v>
      </c>
      <c r="J38" s="21">
        <v>38</v>
      </c>
      <c r="K38" s="20" t="s">
        <v>12</v>
      </c>
      <c r="L38" s="21">
        <v>1</v>
      </c>
      <c r="M38" s="21">
        <v>2.2800000000000001E-2</v>
      </c>
      <c r="N38" s="21">
        <v>38</v>
      </c>
      <c r="O38" s="10"/>
      <c r="P38" s="10" t="s">
        <v>10</v>
      </c>
    </row>
    <row r="39" spans="1:16" ht="18" customHeight="1" x14ac:dyDescent="0.25">
      <c r="A39" s="24" t="s">
        <v>67</v>
      </c>
      <c r="B39" s="20" t="s">
        <v>68</v>
      </c>
      <c r="C39" s="19">
        <v>107</v>
      </c>
      <c r="D39" s="3">
        <v>150</v>
      </c>
      <c r="E39" s="3">
        <f t="shared" si="0"/>
        <v>16050</v>
      </c>
      <c r="F39" s="3"/>
      <c r="G39" s="60">
        <v>3</v>
      </c>
      <c r="H39" s="59"/>
      <c r="I39" s="20" t="s">
        <v>12</v>
      </c>
      <c r="J39" s="21">
        <v>107</v>
      </c>
      <c r="K39" s="20" t="s">
        <v>12</v>
      </c>
      <c r="L39" s="21">
        <v>1</v>
      </c>
      <c r="M39" s="21">
        <v>6.4199999999999993E-2</v>
      </c>
      <c r="N39" s="21">
        <v>107</v>
      </c>
      <c r="O39" s="10"/>
      <c r="P39" s="10" t="s">
        <v>10</v>
      </c>
    </row>
    <row r="40" spans="1:16" ht="18" customHeight="1" x14ac:dyDescent="0.25">
      <c r="A40" s="24" t="s">
        <v>69</v>
      </c>
      <c r="B40" s="20" t="s">
        <v>70</v>
      </c>
      <c r="C40" s="19">
        <v>84</v>
      </c>
      <c r="D40" s="3">
        <v>150</v>
      </c>
      <c r="E40" s="3">
        <f t="shared" si="0"/>
        <v>12600</v>
      </c>
      <c r="F40" s="3"/>
      <c r="G40" s="60">
        <v>5</v>
      </c>
      <c r="H40" s="59"/>
      <c r="I40" s="20" t="s">
        <v>12</v>
      </c>
      <c r="J40" s="21">
        <v>84</v>
      </c>
      <c r="K40" s="20" t="s">
        <v>12</v>
      </c>
      <c r="L40" s="21">
        <v>1</v>
      </c>
      <c r="M40" s="21">
        <v>5.04E-2</v>
      </c>
      <c r="N40" s="21">
        <v>84</v>
      </c>
      <c r="O40" s="10"/>
      <c r="P40" s="10" t="s">
        <v>10</v>
      </c>
    </row>
    <row r="41" spans="1:16" ht="18" customHeight="1" x14ac:dyDescent="0.25">
      <c r="A41" s="24" t="s">
        <v>71</v>
      </c>
      <c r="B41" s="20" t="s">
        <v>72</v>
      </c>
      <c r="C41" s="19">
        <v>40</v>
      </c>
      <c r="D41" s="3">
        <v>150</v>
      </c>
      <c r="E41" s="3">
        <f t="shared" si="0"/>
        <v>6000</v>
      </c>
      <c r="F41" s="3"/>
      <c r="G41" s="60">
        <v>6</v>
      </c>
      <c r="H41" s="59"/>
      <c r="I41" s="20" t="s">
        <v>12</v>
      </c>
      <c r="J41" s="21">
        <v>40</v>
      </c>
      <c r="K41" s="20" t="s">
        <v>12</v>
      </c>
      <c r="L41" s="21">
        <v>1</v>
      </c>
      <c r="M41" s="21">
        <v>2.4E-2</v>
      </c>
      <c r="N41" s="21">
        <v>40</v>
      </c>
      <c r="O41" s="10"/>
      <c r="P41" s="10" t="s">
        <v>10</v>
      </c>
    </row>
    <row r="42" spans="1:16" ht="18" customHeight="1" x14ac:dyDescent="0.25">
      <c r="A42" s="24" t="s">
        <v>73</v>
      </c>
      <c r="B42" s="20" t="s">
        <v>74</v>
      </c>
      <c r="C42" s="19">
        <v>27</v>
      </c>
      <c r="D42" s="3">
        <v>150</v>
      </c>
      <c r="E42" s="3">
        <f t="shared" si="0"/>
        <v>4050</v>
      </c>
      <c r="F42" s="3"/>
      <c r="G42" s="60">
        <v>3</v>
      </c>
      <c r="H42" s="59"/>
      <c r="I42" s="20" t="s">
        <v>12</v>
      </c>
      <c r="J42" s="21">
        <v>27</v>
      </c>
      <c r="K42" s="20" t="s">
        <v>12</v>
      </c>
      <c r="L42" s="21">
        <v>1</v>
      </c>
      <c r="M42" s="21">
        <v>1.6199999999999999E-2</v>
      </c>
      <c r="N42" s="21">
        <v>27</v>
      </c>
      <c r="O42" s="10"/>
      <c r="P42" s="10" t="s">
        <v>10</v>
      </c>
    </row>
    <row r="43" spans="1:16" ht="18" customHeight="1" x14ac:dyDescent="0.25">
      <c r="A43" s="24" t="s">
        <v>75</v>
      </c>
      <c r="B43" s="20" t="s">
        <v>76</v>
      </c>
      <c r="C43" s="19">
        <v>76</v>
      </c>
      <c r="D43" s="3">
        <v>150</v>
      </c>
      <c r="E43" s="3">
        <f t="shared" si="0"/>
        <v>11400</v>
      </c>
      <c r="F43" s="3"/>
      <c r="G43" s="60">
        <v>3</v>
      </c>
      <c r="H43" s="59"/>
      <c r="I43" s="20" t="s">
        <v>12</v>
      </c>
      <c r="J43" s="21">
        <v>76</v>
      </c>
      <c r="K43" s="20" t="s">
        <v>12</v>
      </c>
      <c r="L43" s="21">
        <v>1</v>
      </c>
      <c r="M43" s="21">
        <v>4.5600000000000002E-2</v>
      </c>
      <c r="N43" s="21">
        <v>76</v>
      </c>
      <c r="O43" s="10"/>
      <c r="P43" s="10" t="s">
        <v>10</v>
      </c>
    </row>
    <row r="44" spans="1:16" ht="18" customHeight="1" x14ac:dyDescent="0.25">
      <c r="A44" s="24" t="s">
        <v>77</v>
      </c>
      <c r="B44" s="20" t="s">
        <v>78</v>
      </c>
      <c r="C44" s="19">
        <v>35</v>
      </c>
      <c r="D44" s="3">
        <v>150</v>
      </c>
      <c r="E44" s="3">
        <f t="shared" si="0"/>
        <v>5250</v>
      </c>
      <c r="F44" s="3"/>
      <c r="G44" s="60">
        <v>4</v>
      </c>
      <c r="H44" s="59"/>
      <c r="I44" s="20" t="s">
        <v>12</v>
      </c>
      <c r="J44" s="21">
        <v>35</v>
      </c>
      <c r="K44" s="20" t="s">
        <v>12</v>
      </c>
      <c r="L44" s="21">
        <v>1</v>
      </c>
      <c r="M44" s="21">
        <v>2.1000000000000001E-2</v>
      </c>
      <c r="N44" s="21">
        <v>35</v>
      </c>
      <c r="O44" s="10"/>
      <c r="P44" s="10" t="s">
        <v>10</v>
      </c>
    </row>
    <row r="45" spans="1:16" ht="18" customHeight="1" x14ac:dyDescent="0.25">
      <c r="A45" s="25" t="s">
        <v>79</v>
      </c>
      <c r="B45" s="20" t="s">
        <v>752</v>
      </c>
      <c r="C45" s="19">
        <v>7</v>
      </c>
      <c r="D45" s="3">
        <v>150</v>
      </c>
      <c r="E45" s="3">
        <f t="shared" si="0"/>
        <v>1050</v>
      </c>
      <c r="F45" s="3"/>
      <c r="G45" s="60">
        <v>3</v>
      </c>
      <c r="H45" s="59"/>
      <c r="I45" s="20" t="s">
        <v>12</v>
      </c>
      <c r="J45" s="21">
        <v>7</v>
      </c>
      <c r="K45" s="20" t="s">
        <v>12</v>
      </c>
      <c r="L45" s="21">
        <v>1</v>
      </c>
      <c r="M45" s="21">
        <v>4.1999999999999997E-3</v>
      </c>
      <c r="N45" s="21">
        <v>7</v>
      </c>
      <c r="O45" s="10"/>
      <c r="P45" s="10" t="s">
        <v>10</v>
      </c>
    </row>
    <row r="46" spans="1:16" ht="18" customHeight="1" x14ac:dyDescent="0.25">
      <c r="A46" s="25" t="s">
        <v>81</v>
      </c>
      <c r="B46" s="20" t="s">
        <v>82</v>
      </c>
      <c r="C46" s="19">
        <v>35</v>
      </c>
      <c r="D46" s="3">
        <v>150</v>
      </c>
      <c r="E46" s="3">
        <f t="shared" si="0"/>
        <v>5250</v>
      </c>
      <c r="F46" s="3"/>
      <c r="G46" s="60">
        <v>1</v>
      </c>
      <c r="H46" s="59"/>
      <c r="I46" s="20" t="s">
        <v>12</v>
      </c>
      <c r="J46" s="21">
        <v>35</v>
      </c>
      <c r="K46" s="20" t="s">
        <v>12</v>
      </c>
      <c r="L46" s="21">
        <v>1</v>
      </c>
      <c r="M46" s="21">
        <v>2.1000000000000001E-2</v>
      </c>
      <c r="N46" s="21">
        <v>35</v>
      </c>
      <c r="O46" s="10"/>
      <c r="P46" s="10" t="s">
        <v>10</v>
      </c>
    </row>
    <row r="47" spans="1:16" ht="18" customHeight="1" x14ac:dyDescent="0.25">
      <c r="A47" s="26" t="s">
        <v>83</v>
      </c>
      <c r="B47" s="18" t="s">
        <v>84</v>
      </c>
      <c r="C47" s="19">
        <v>43</v>
      </c>
      <c r="D47" s="3">
        <v>150</v>
      </c>
      <c r="E47" s="3">
        <f t="shared" si="0"/>
        <v>6450</v>
      </c>
      <c r="F47" s="3"/>
      <c r="G47" s="60">
        <v>4</v>
      </c>
      <c r="H47" s="59"/>
      <c r="I47" s="20" t="s">
        <v>12</v>
      </c>
      <c r="J47" s="21">
        <v>43</v>
      </c>
      <c r="K47" s="20" t="s">
        <v>12</v>
      </c>
      <c r="L47" s="21">
        <v>1</v>
      </c>
      <c r="M47" s="21">
        <v>2.58E-2</v>
      </c>
      <c r="N47" s="21">
        <v>43</v>
      </c>
      <c r="O47" s="10"/>
      <c r="P47" s="10" t="s">
        <v>10</v>
      </c>
    </row>
    <row r="48" spans="1:16" ht="18" customHeight="1" x14ac:dyDescent="0.25">
      <c r="A48" s="25" t="s">
        <v>85</v>
      </c>
      <c r="B48" s="20" t="s">
        <v>86</v>
      </c>
      <c r="C48" s="19">
        <v>48</v>
      </c>
      <c r="D48" s="3">
        <v>150</v>
      </c>
      <c r="E48" s="3">
        <f t="shared" si="0"/>
        <v>7200</v>
      </c>
      <c r="F48" s="3"/>
      <c r="G48" s="60">
        <v>4</v>
      </c>
      <c r="H48" s="59"/>
      <c r="I48" s="20" t="s">
        <v>12</v>
      </c>
      <c r="J48" s="21">
        <v>48</v>
      </c>
      <c r="K48" s="20" t="s">
        <v>12</v>
      </c>
      <c r="L48" s="21">
        <v>1</v>
      </c>
      <c r="M48" s="21">
        <v>2.8799999999999999E-2</v>
      </c>
      <c r="N48" s="21">
        <v>48</v>
      </c>
      <c r="O48" s="10"/>
      <c r="P48" s="10" t="s">
        <v>10</v>
      </c>
    </row>
    <row r="49" spans="1:16" ht="18" customHeight="1" x14ac:dyDescent="0.25">
      <c r="A49" s="25" t="s">
        <v>87</v>
      </c>
      <c r="B49" s="20" t="s">
        <v>753</v>
      </c>
      <c r="C49" s="19">
        <v>14</v>
      </c>
      <c r="D49" s="3">
        <v>150</v>
      </c>
      <c r="E49" s="3">
        <f t="shared" si="0"/>
        <v>2100</v>
      </c>
      <c r="F49" s="3"/>
      <c r="G49" s="60">
        <v>3</v>
      </c>
      <c r="H49" s="59"/>
      <c r="I49" s="20" t="s">
        <v>12</v>
      </c>
      <c r="J49" s="21">
        <v>14</v>
      </c>
      <c r="K49" s="20" t="s">
        <v>12</v>
      </c>
      <c r="L49" s="21">
        <v>1</v>
      </c>
      <c r="M49" s="21">
        <v>8.3999999999999995E-3</v>
      </c>
      <c r="N49" s="21">
        <v>14</v>
      </c>
      <c r="O49" s="10"/>
      <c r="P49" s="10" t="s">
        <v>10</v>
      </c>
    </row>
    <row r="50" spans="1:16" ht="18" customHeight="1" x14ac:dyDescent="0.25">
      <c r="A50" s="25" t="s">
        <v>88</v>
      </c>
      <c r="B50" s="20" t="s">
        <v>89</v>
      </c>
      <c r="C50" s="19">
        <v>20</v>
      </c>
      <c r="D50" s="3">
        <v>150</v>
      </c>
      <c r="E50" s="3">
        <f t="shared" si="0"/>
        <v>3000</v>
      </c>
      <c r="F50" s="3"/>
      <c r="G50" s="60">
        <v>1</v>
      </c>
      <c r="H50" s="59"/>
      <c r="I50" s="20" t="s">
        <v>12</v>
      </c>
      <c r="J50" s="21">
        <v>20</v>
      </c>
      <c r="K50" s="20" t="s">
        <v>12</v>
      </c>
      <c r="L50" s="21">
        <v>1</v>
      </c>
      <c r="M50" s="21">
        <v>1.2E-2</v>
      </c>
      <c r="N50" s="21">
        <v>20</v>
      </c>
      <c r="O50" s="10"/>
      <c r="P50" s="10" t="s">
        <v>10</v>
      </c>
    </row>
    <row r="51" spans="1:16" ht="18" customHeight="1" x14ac:dyDescent="0.25">
      <c r="A51" s="25" t="s">
        <v>90</v>
      </c>
      <c r="B51" s="20" t="s">
        <v>91</v>
      </c>
      <c r="C51" s="19">
        <v>33</v>
      </c>
      <c r="D51" s="3">
        <v>150</v>
      </c>
      <c r="E51" s="3">
        <f t="shared" si="0"/>
        <v>4950</v>
      </c>
      <c r="F51" s="3"/>
      <c r="G51" s="60">
        <v>1</v>
      </c>
      <c r="H51" s="59"/>
      <c r="I51" s="20" t="s">
        <v>12</v>
      </c>
      <c r="J51" s="21">
        <v>33</v>
      </c>
      <c r="K51" s="20" t="s">
        <v>12</v>
      </c>
      <c r="L51" s="21">
        <v>1</v>
      </c>
      <c r="M51" s="21">
        <v>1.9800000000000002E-2</v>
      </c>
      <c r="N51" s="21">
        <v>33</v>
      </c>
      <c r="O51" s="10"/>
      <c r="P51" s="10" t="s">
        <v>10</v>
      </c>
    </row>
    <row r="52" spans="1:16" ht="18" customHeight="1" x14ac:dyDescent="0.25">
      <c r="A52" s="25" t="s">
        <v>92</v>
      </c>
      <c r="B52" s="20" t="s">
        <v>93</v>
      </c>
      <c r="C52" s="19">
        <v>56</v>
      </c>
      <c r="D52" s="3">
        <v>150</v>
      </c>
      <c r="E52" s="3">
        <f t="shared" si="0"/>
        <v>8400</v>
      </c>
      <c r="F52" s="3"/>
      <c r="G52" s="60">
        <v>3</v>
      </c>
      <c r="H52" s="59"/>
      <c r="I52" s="20" t="s">
        <v>12</v>
      </c>
      <c r="J52" s="21">
        <v>56</v>
      </c>
      <c r="K52" s="20" t="s">
        <v>12</v>
      </c>
      <c r="L52" s="21">
        <v>1</v>
      </c>
      <c r="M52" s="21">
        <v>3.3599999999999998E-2</v>
      </c>
      <c r="N52" s="21">
        <v>56</v>
      </c>
      <c r="O52" s="10"/>
      <c r="P52" s="10" t="s">
        <v>10</v>
      </c>
    </row>
    <row r="53" spans="1:16" ht="18" customHeight="1" x14ac:dyDescent="0.25">
      <c r="A53" s="25" t="s">
        <v>94</v>
      </c>
      <c r="B53" s="20" t="s">
        <v>95</v>
      </c>
      <c r="C53" s="19">
        <v>74</v>
      </c>
      <c r="D53" s="3">
        <v>150</v>
      </c>
      <c r="E53" s="3">
        <f t="shared" si="0"/>
        <v>11100</v>
      </c>
      <c r="F53" s="3"/>
      <c r="G53" s="60">
        <v>5</v>
      </c>
      <c r="H53" s="59"/>
      <c r="I53" s="20" t="s">
        <v>12</v>
      </c>
      <c r="J53" s="21">
        <v>74</v>
      </c>
      <c r="K53" s="20" t="s">
        <v>12</v>
      </c>
      <c r="L53" s="21">
        <v>1</v>
      </c>
      <c r="M53" s="21">
        <v>4.4400000000000002E-2</v>
      </c>
      <c r="N53" s="21">
        <v>74</v>
      </c>
      <c r="O53" s="10"/>
      <c r="P53" s="10" t="s">
        <v>10</v>
      </c>
    </row>
    <row r="54" spans="1:16" ht="18" customHeight="1" x14ac:dyDescent="0.25">
      <c r="A54" s="25" t="s">
        <v>96</v>
      </c>
      <c r="B54" s="20" t="s">
        <v>97</v>
      </c>
      <c r="C54" s="19">
        <v>66</v>
      </c>
      <c r="D54" s="3">
        <v>150</v>
      </c>
      <c r="E54" s="3">
        <f t="shared" si="0"/>
        <v>9900</v>
      </c>
      <c r="F54" s="3"/>
      <c r="G54" s="60">
        <v>5</v>
      </c>
      <c r="H54" s="59"/>
      <c r="I54" s="20" t="s">
        <v>12</v>
      </c>
      <c r="J54" s="21">
        <v>66</v>
      </c>
      <c r="K54" s="20" t="s">
        <v>12</v>
      </c>
      <c r="L54" s="21">
        <v>1</v>
      </c>
      <c r="M54" s="21">
        <v>3.9600000000000003E-2</v>
      </c>
      <c r="N54" s="21">
        <v>66</v>
      </c>
      <c r="O54" s="10"/>
      <c r="P54" s="10" t="s">
        <v>10</v>
      </c>
    </row>
    <row r="55" spans="1:16" ht="18" customHeight="1" x14ac:dyDescent="0.25">
      <c r="A55" s="25" t="s">
        <v>98</v>
      </c>
      <c r="B55" s="20" t="s">
        <v>99</v>
      </c>
      <c r="C55" s="19">
        <v>14</v>
      </c>
      <c r="D55" s="3">
        <v>150</v>
      </c>
      <c r="E55" s="3">
        <f t="shared" si="0"/>
        <v>2100</v>
      </c>
      <c r="F55" s="3"/>
      <c r="G55" s="60">
        <v>4</v>
      </c>
      <c r="H55" s="59"/>
      <c r="I55" s="20" t="s">
        <v>12</v>
      </c>
      <c r="J55" s="21">
        <v>14</v>
      </c>
      <c r="K55" s="20" t="s">
        <v>12</v>
      </c>
      <c r="L55" s="21">
        <v>1</v>
      </c>
      <c r="M55" s="21">
        <v>8.3999999999999995E-3</v>
      </c>
      <c r="N55" s="21">
        <v>14</v>
      </c>
      <c r="O55" s="10"/>
      <c r="P55" s="10" t="s">
        <v>10</v>
      </c>
    </row>
    <row r="56" spans="1:16" ht="18" customHeight="1" x14ac:dyDescent="0.25">
      <c r="A56" s="25" t="s">
        <v>100</v>
      </c>
      <c r="B56" s="20" t="s">
        <v>100</v>
      </c>
      <c r="C56" s="19">
        <v>18</v>
      </c>
      <c r="D56" s="3">
        <v>150</v>
      </c>
      <c r="E56" s="3">
        <f t="shared" si="0"/>
        <v>2700</v>
      </c>
      <c r="F56" s="3"/>
      <c r="G56" s="60">
        <v>2</v>
      </c>
      <c r="H56" s="59"/>
      <c r="I56" s="20" t="s">
        <v>12</v>
      </c>
      <c r="J56" s="21">
        <v>18</v>
      </c>
      <c r="K56" s="20" t="s">
        <v>12</v>
      </c>
      <c r="L56" s="21">
        <v>1</v>
      </c>
      <c r="M56" s="21">
        <v>1.0800000000000001E-2</v>
      </c>
      <c r="N56" s="21">
        <v>18</v>
      </c>
      <c r="O56" s="10"/>
      <c r="P56" s="10" t="s">
        <v>10</v>
      </c>
    </row>
    <row r="57" spans="1:16" ht="18" customHeight="1" x14ac:dyDescent="0.25">
      <c r="A57" s="25" t="s">
        <v>101</v>
      </c>
      <c r="B57" s="20" t="s">
        <v>102</v>
      </c>
      <c r="C57" s="19">
        <v>24</v>
      </c>
      <c r="D57" s="3">
        <v>150</v>
      </c>
      <c r="E57" s="3">
        <f t="shared" si="0"/>
        <v>3600</v>
      </c>
      <c r="F57" s="3"/>
      <c r="G57" s="60">
        <v>2</v>
      </c>
      <c r="H57" s="59"/>
      <c r="I57" s="20" t="s">
        <v>12</v>
      </c>
      <c r="J57" s="21">
        <v>24</v>
      </c>
      <c r="K57" s="20" t="s">
        <v>12</v>
      </c>
      <c r="L57" s="21">
        <v>1</v>
      </c>
      <c r="M57" s="21">
        <v>1.44E-2</v>
      </c>
      <c r="N57" s="21">
        <v>24</v>
      </c>
      <c r="O57" s="10"/>
      <c r="P57" s="10" t="s">
        <v>10</v>
      </c>
    </row>
    <row r="58" spans="1:16" ht="18" customHeight="1" x14ac:dyDescent="0.25">
      <c r="A58" s="25" t="s">
        <v>103</v>
      </c>
      <c r="B58" s="20" t="s">
        <v>104</v>
      </c>
      <c r="C58" s="19">
        <v>29</v>
      </c>
      <c r="D58" s="3">
        <v>150</v>
      </c>
      <c r="E58" s="3">
        <f t="shared" si="0"/>
        <v>4350</v>
      </c>
      <c r="F58" s="3"/>
      <c r="G58" s="60">
        <v>1</v>
      </c>
      <c r="H58" s="59"/>
      <c r="I58" s="20" t="s">
        <v>12</v>
      </c>
      <c r="J58" s="21">
        <v>29</v>
      </c>
      <c r="K58" s="20" t="s">
        <v>12</v>
      </c>
      <c r="L58" s="21">
        <v>1</v>
      </c>
      <c r="M58" s="21">
        <v>1.7399999999999999E-2</v>
      </c>
      <c r="N58" s="21">
        <v>29</v>
      </c>
      <c r="O58" s="10"/>
      <c r="P58" s="10" t="s">
        <v>10</v>
      </c>
    </row>
    <row r="59" spans="1:16" ht="18" customHeight="1" x14ac:dyDescent="0.25">
      <c r="A59" s="27" t="s">
        <v>105</v>
      </c>
      <c r="B59" s="20" t="s">
        <v>106</v>
      </c>
      <c r="C59" s="19">
        <v>18</v>
      </c>
      <c r="D59" s="3">
        <v>50</v>
      </c>
      <c r="E59" s="3">
        <f t="shared" si="0"/>
        <v>900</v>
      </c>
      <c r="F59" s="3"/>
      <c r="G59" s="60">
        <v>2</v>
      </c>
      <c r="H59" s="59"/>
      <c r="I59" s="20" t="s">
        <v>12</v>
      </c>
      <c r="J59" s="21">
        <v>18</v>
      </c>
      <c r="K59" s="20" t="s">
        <v>12</v>
      </c>
      <c r="L59" s="21">
        <v>1</v>
      </c>
      <c r="M59" s="21">
        <v>1.0800000000000001E-2</v>
      </c>
      <c r="N59" s="21">
        <v>18</v>
      </c>
      <c r="O59" s="10"/>
      <c r="P59" s="10" t="s">
        <v>10</v>
      </c>
    </row>
    <row r="60" spans="1:16" ht="18" customHeight="1" x14ac:dyDescent="0.25">
      <c r="A60" s="28" t="s">
        <v>107</v>
      </c>
      <c r="B60" s="18" t="s">
        <v>108</v>
      </c>
      <c r="C60" s="19">
        <v>93</v>
      </c>
      <c r="D60" s="3">
        <v>50</v>
      </c>
      <c r="E60" s="3">
        <f t="shared" si="0"/>
        <v>4650</v>
      </c>
      <c r="F60" s="3"/>
      <c r="G60" s="60">
        <v>1</v>
      </c>
      <c r="H60" s="59"/>
      <c r="I60" s="20" t="s">
        <v>12</v>
      </c>
      <c r="J60" s="21">
        <v>93</v>
      </c>
      <c r="K60" s="20" t="s">
        <v>12</v>
      </c>
      <c r="L60" s="21">
        <v>1</v>
      </c>
      <c r="M60" s="21">
        <v>5.5800000000000002E-2</v>
      </c>
      <c r="N60" s="21">
        <v>93</v>
      </c>
      <c r="O60" s="10"/>
      <c r="P60" s="10" t="s">
        <v>10</v>
      </c>
    </row>
    <row r="61" spans="1:16" ht="18" customHeight="1" x14ac:dyDescent="0.25">
      <c r="A61" s="27" t="s">
        <v>109</v>
      </c>
      <c r="B61" s="20" t="s">
        <v>110</v>
      </c>
      <c r="C61" s="19">
        <v>80</v>
      </c>
      <c r="D61" s="3">
        <v>50</v>
      </c>
      <c r="E61" s="3">
        <f t="shared" si="0"/>
        <v>4000</v>
      </c>
      <c r="F61" s="3"/>
      <c r="G61" s="60">
        <v>4</v>
      </c>
      <c r="H61" s="59"/>
      <c r="I61" s="20" t="s">
        <v>12</v>
      </c>
      <c r="J61" s="21">
        <v>80</v>
      </c>
      <c r="K61" s="20" t="s">
        <v>12</v>
      </c>
      <c r="L61" s="21">
        <v>1</v>
      </c>
      <c r="M61" s="21">
        <v>4.8000000000000001E-2</v>
      </c>
      <c r="N61" s="21">
        <v>80</v>
      </c>
      <c r="O61" s="10"/>
      <c r="P61" s="10" t="s">
        <v>10</v>
      </c>
    </row>
    <row r="62" spans="1:16" ht="18" customHeight="1" x14ac:dyDescent="0.25">
      <c r="A62" s="27" t="s">
        <v>111</v>
      </c>
      <c r="B62" s="20" t="s">
        <v>112</v>
      </c>
      <c r="C62" s="19">
        <v>37</v>
      </c>
      <c r="D62" s="3">
        <v>50</v>
      </c>
      <c r="E62" s="3">
        <f t="shared" si="0"/>
        <v>1850</v>
      </c>
      <c r="F62" s="3"/>
      <c r="G62" s="60">
        <v>4</v>
      </c>
      <c r="H62" s="59"/>
      <c r="I62" s="20" t="s">
        <v>12</v>
      </c>
      <c r="J62" s="21">
        <v>37</v>
      </c>
      <c r="K62" s="20" t="s">
        <v>12</v>
      </c>
      <c r="L62" s="21">
        <v>1</v>
      </c>
      <c r="M62" s="21">
        <v>2.2200000000000001E-2</v>
      </c>
      <c r="N62" s="21">
        <v>37</v>
      </c>
      <c r="O62" s="10"/>
      <c r="P62" s="10" t="s">
        <v>10</v>
      </c>
    </row>
    <row r="63" spans="1:16" ht="18" customHeight="1" x14ac:dyDescent="0.25">
      <c r="A63" s="27" t="s">
        <v>113</v>
      </c>
      <c r="B63" s="20" t="s">
        <v>114</v>
      </c>
      <c r="C63" s="19">
        <v>62</v>
      </c>
      <c r="D63" s="3">
        <v>50</v>
      </c>
      <c r="E63" s="3">
        <f t="shared" si="0"/>
        <v>3100</v>
      </c>
      <c r="F63" s="3"/>
      <c r="G63" s="60">
        <v>2</v>
      </c>
      <c r="H63" s="59"/>
      <c r="I63" s="20" t="s">
        <v>12</v>
      </c>
      <c r="J63" s="21">
        <v>62</v>
      </c>
      <c r="K63" s="20" t="s">
        <v>12</v>
      </c>
      <c r="L63" s="21">
        <v>1</v>
      </c>
      <c r="M63" s="21">
        <v>3.7199999999999997E-2</v>
      </c>
      <c r="N63" s="21">
        <v>62</v>
      </c>
      <c r="O63" s="10"/>
      <c r="P63" s="10" t="s">
        <v>10</v>
      </c>
    </row>
    <row r="64" spans="1:16" ht="18" customHeight="1" x14ac:dyDescent="0.25">
      <c r="A64" s="27" t="s">
        <v>115</v>
      </c>
      <c r="B64" s="20" t="s">
        <v>116</v>
      </c>
      <c r="C64" s="19">
        <v>25</v>
      </c>
      <c r="D64" s="3">
        <v>50</v>
      </c>
      <c r="E64" s="3">
        <f t="shared" si="0"/>
        <v>1250</v>
      </c>
      <c r="F64" s="3"/>
      <c r="G64" s="60">
        <v>3</v>
      </c>
      <c r="H64" s="59"/>
      <c r="I64" s="20" t="s">
        <v>12</v>
      </c>
      <c r="J64" s="21">
        <v>25</v>
      </c>
      <c r="K64" s="20" t="s">
        <v>12</v>
      </c>
      <c r="L64" s="21">
        <v>1</v>
      </c>
      <c r="M64" s="21">
        <v>1.4999999999999999E-2</v>
      </c>
      <c r="N64" s="21">
        <v>25</v>
      </c>
      <c r="O64" s="10"/>
      <c r="P64" s="10" t="s">
        <v>10</v>
      </c>
    </row>
    <row r="65" spans="1:16" ht="18" customHeight="1" x14ac:dyDescent="0.25">
      <c r="A65" s="27" t="s">
        <v>117</v>
      </c>
      <c r="B65" s="20" t="s">
        <v>118</v>
      </c>
      <c r="C65" s="19">
        <v>29</v>
      </c>
      <c r="D65" s="3">
        <v>50</v>
      </c>
      <c r="E65" s="3">
        <f t="shared" si="0"/>
        <v>1450</v>
      </c>
      <c r="F65" s="3"/>
      <c r="G65" s="60">
        <v>1</v>
      </c>
      <c r="H65" s="59"/>
      <c r="I65" s="20" t="s">
        <v>12</v>
      </c>
      <c r="J65" s="21">
        <v>29</v>
      </c>
      <c r="K65" s="20" t="s">
        <v>12</v>
      </c>
      <c r="L65" s="21">
        <v>1</v>
      </c>
      <c r="M65" s="21">
        <v>1.7399999999999999E-2</v>
      </c>
      <c r="N65" s="21">
        <v>29</v>
      </c>
      <c r="O65" s="10"/>
      <c r="P65" s="10" t="s">
        <v>10</v>
      </c>
    </row>
    <row r="66" spans="1:16" ht="18" customHeight="1" x14ac:dyDescent="0.25">
      <c r="A66" s="27" t="s">
        <v>119</v>
      </c>
      <c r="B66" s="20" t="s">
        <v>120</v>
      </c>
      <c r="C66" s="19">
        <v>91</v>
      </c>
      <c r="D66" s="3">
        <v>50</v>
      </c>
      <c r="E66" s="3">
        <f t="shared" si="0"/>
        <v>4550</v>
      </c>
      <c r="F66" s="3"/>
      <c r="G66" s="60">
        <v>1</v>
      </c>
      <c r="H66" s="59"/>
      <c r="I66" s="20" t="s">
        <v>12</v>
      </c>
      <c r="J66" s="21">
        <v>91</v>
      </c>
      <c r="K66" s="20" t="s">
        <v>12</v>
      </c>
      <c r="L66" s="21">
        <v>1</v>
      </c>
      <c r="M66" s="21">
        <v>5.4600000000000003E-2</v>
      </c>
      <c r="N66" s="21">
        <v>91</v>
      </c>
      <c r="O66" s="10"/>
      <c r="P66" s="10" t="s">
        <v>10</v>
      </c>
    </row>
    <row r="67" spans="1:16" ht="18" customHeight="1" x14ac:dyDescent="0.25">
      <c r="A67" s="27" t="s">
        <v>121</v>
      </c>
      <c r="B67" s="20" t="s">
        <v>122</v>
      </c>
      <c r="C67" s="19">
        <v>79</v>
      </c>
      <c r="D67" s="3">
        <v>50</v>
      </c>
      <c r="E67" s="3">
        <f t="shared" si="0"/>
        <v>3950</v>
      </c>
      <c r="F67" s="3"/>
      <c r="G67" s="60">
        <v>4</v>
      </c>
      <c r="H67" s="59"/>
      <c r="I67" s="20" t="s">
        <v>12</v>
      </c>
      <c r="J67" s="21">
        <v>79</v>
      </c>
      <c r="K67" s="20" t="s">
        <v>12</v>
      </c>
      <c r="L67" s="21">
        <v>1</v>
      </c>
      <c r="M67" s="21">
        <v>4.7399999999999998E-2</v>
      </c>
      <c r="N67" s="21">
        <v>79</v>
      </c>
      <c r="O67" s="10"/>
      <c r="P67" s="10" t="s">
        <v>10</v>
      </c>
    </row>
    <row r="68" spans="1:16" ht="18" customHeight="1" x14ac:dyDescent="0.25">
      <c r="A68" s="27" t="s">
        <v>123</v>
      </c>
      <c r="B68" s="20" t="s">
        <v>124</v>
      </c>
      <c r="C68" s="19">
        <v>57</v>
      </c>
      <c r="D68" s="3">
        <v>50</v>
      </c>
      <c r="E68" s="3">
        <f t="shared" si="0"/>
        <v>2850</v>
      </c>
      <c r="F68" s="3"/>
      <c r="G68" s="60">
        <v>3</v>
      </c>
      <c r="H68" s="59"/>
      <c r="I68" s="20" t="s">
        <v>12</v>
      </c>
      <c r="J68" s="21">
        <v>57</v>
      </c>
      <c r="K68" s="20" t="s">
        <v>12</v>
      </c>
      <c r="L68" s="21">
        <v>1</v>
      </c>
      <c r="M68" s="21">
        <v>3.4200000000000001E-2</v>
      </c>
      <c r="N68" s="21">
        <v>57</v>
      </c>
      <c r="O68" s="10"/>
      <c r="P68" s="10" t="s">
        <v>10</v>
      </c>
    </row>
    <row r="69" spans="1:16" ht="18" customHeight="1" x14ac:dyDescent="0.25">
      <c r="A69" s="27" t="s">
        <v>125</v>
      </c>
      <c r="B69" s="20" t="s">
        <v>126</v>
      </c>
      <c r="C69" s="19">
        <v>61</v>
      </c>
      <c r="D69" s="3">
        <v>50</v>
      </c>
      <c r="E69" s="3">
        <f t="shared" si="0"/>
        <v>3050</v>
      </c>
      <c r="F69" s="3"/>
      <c r="G69" s="60">
        <v>3</v>
      </c>
      <c r="H69" s="59"/>
      <c r="I69" s="20" t="s">
        <v>12</v>
      </c>
      <c r="J69" s="21">
        <v>61</v>
      </c>
      <c r="K69" s="20" t="s">
        <v>12</v>
      </c>
      <c r="L69" s="21">
        <v>1</v>
      </c>
      <c r="M69" s="21">
        <v>3.6600000000000001E-2</v>
      </c>
      <c r="N69" s="21">
        <v>61</v>
      </c>
      <c r="O69" s="10"/>
      <c r="P69" s="10" t="s">
        <v>10</v>
      </c>
    </row>
    <row r="70" spans="1:16" ht="18" customHeight="1" x14ac:dyDescent="0.25">
      <c r="A70" s="27" t="s">
        <v>127</v>
      </c>
      <c r="B70" s="20" t="s">
        <v>128</v>
      </c>
      <c r="C70" s="19">
        <v>27</v>
      </c>
      <c r="D70" s="3">
        <v>50</v>
      </c>
      <c r="E70" s="3">
        <f t="shared" si="0"/>
        <v>1350</v>
      </c>
      <c r="F70" s="3"/>
      <c r="G70" s="60">
        <v>3</v>
      </c>
      <c r="H70" s="59"/>
      <c r="I70" s="20" t="s">
        <v>12</v>
      </c>
      <c r="J70" s="21">
        <v>27</v>
      </c>
      <c r="K70" s="20" t="s">
        <v>12</v>
      </c>
      <c r="L70" s="21">
        <v>1</v>
      </c>
      <c r="M70" s="21">
        <v>1.6199999999999999E-2</v>
      </c>
      <c r="N70" s="21">
        <v>27</v>
      </c>
      <c r="O70" s="10"/>
      <c r="P70" s="10" t="s">
        <v>10</v>
      </c>
    </row>
    <row r="71" spans="1:16" ht="18" customHeight="1" x14ac:dyDescent="0.25">
      <c r="A71" s="27" t="s">
        <v>129</v>
      </c>
      <c r="B71" s="20" t="s">
        <v>130</v>
      </c>
      <c r="C71" s="19">
        <v>30</v>
      </c>
      <c r="D71" s="3">
        <v>50</v>
      </c>
      <c r="E71" s="3">
        <f t="shared" si="0"/>
        <v>1500</v>
      </c>
      <c r="F71" s="3"/>
      <c r="G71" s="60">
        <v>2</v>
      </c>
      <c r="H71" s="59"/>
      <c r="I71" s="20" t="s">
        <v>12</v>
      </c>
      <c r="J71" s="21">
        <v>30</v>
      </c>
      <c r="K71" s="20" t="s">
        <v>12</v>
      </c>
      <c r="L71" s="21">
        <v>1</v>
      </c>
      <c r="M71" s="21">
        <v>1.7999999999999999E-2</v>
      </c>
      <c r="N71" s="21">
        <v>30</v>
      </c>
      <c r="O71" s="10"/>
      <c r="P71" s="10" t="s">
        <v>10</v>
      </c>
    </row>
    <row r="72" spans="1:16" ht="18" customHeight="1" x14ac:dyDescent="0.25">
      <c r="A72" s="27" t="s">
        <v>131</v>
      </c>
      <c r="B72" s="20" t="s">
        <v>132</v>
      </c>
      <c r="C72" s="19">
        <v>96</v>
      </c>
      <c r="D72" s="3">
        <v>50</v>
      </c>
      <c r="E72" s="3">
        <f t="shared" si="0"/>
        <v>4800</v>
      </c>
      <c r="F72" s="3"/>
      <c r="G72" s="60">
        <v>2</v>
      </c>
      <c r="H72" s="59"/>
      <c r="I72" s="20" t="s">
        <v>12</v>
      </c>
      <c r="J72" s="21">
        <v>96</v>
      </c>
      <c r="K72" s="20" t="s">
        <v>12</v>
      </c>
      <c r="L72" s="21">
        <v>1</v>
      </c>
      <c r="M72" s="21">
        <v>5.7599999999999998E-2</v>
      </c>
      <c r="N72" s="21">
        <v>96</v>
      </c>
      <c r="O72" s="10"/>
      <c r="P72" s="10" t="s">
        <v>10</v>
      </c>
    </row>
    <row r="73" spans="1:16" ht="18" customHeight="1" x14ac:dyDescent="0.25">
      <c r="A73" s="27" t="s">
        <v>133</v>
      </c>
      <c r="B73" s="20" t="s">
        <v>134</v>
      </c>
      <c r="C73" s="19">
        <v>90</v>
      </c>
      <c r="D73" s="3">
        <v>50</v>
      </c>
      <c r="E73" s="3">
        <f t="shared" si="0"/>
        <v>4500</v>
      </c>
      <c r="F73" s="3"/>
      <c r="G73" s="60">
        <v>5</v>
      </c>
      <c r="H73" s="59"/>
      <c r="I73" s="20" t="s">
        <v>12</v>
      </c>
      <c r="J73" s="21">
        <v>90</v>
      </c>
      <c r="K73" s="20" t="s">
        <v>12</v>
      </c>
      <c r="L73" s="21">
        <v>1</v>
      </c>
      <c r="M73" s="21">
        <v>5.3999999999999999E-2</v>
      </c>
      <c r="N73" s="21">
        <v>90</v>
      </c>
      <c r="O73" s="10"/>
      <c r="P73" s="10" t="s">
        <v>10</v>
      </c>
    </row>
    <row r="74" spans="1:16" ht="18" customHeight="1" x14ac:dyDescent="0.25">
      <c r="A74" s="27" t="s">
        <v>135</v>
      </c>
      <c r="B74" s="20" t="s">
        <v>136</v>
      </c>
      <c r="C74" s="19">
        <v>58</v>
      </c>
      <c r="D74" s="3">
        <v>50</v>
      </c>
      <c r="E74" s="3">
        <f t="shared" si="0"/>
        <v>2900</v>
      </c>
      <c r="F74" s="3"/>
      <c r="G74" s="60">
        <v>4</v>
      </c>
      <c r="H74" s="59"/>
      <c r="I74" s="20" t="s">
        <v>12</v>
      </c>
      <c r="J74" s="21">
        <v>58</v>
      </c>
      <c r="K74" s="20" t="s">
        <v>12</v>
      </c>
      <c r="L74" s="21">
        <v>1</v>
      </c>
      <c r="M74" s="21">
        <v>3.4799999999999998E-2</v>
      </c>
      <c r="N74" s="21">
        <v>58</v>
      </c>
      <c r="O74" s="10"/>
      <c r="P74" s="10" t="s">
        <v>10</v>
      </c>
    </row>
    <row r="75" spans="1:16" ht="18" customHeight="1" x14ac:dyDescent="0.25">
      <c r="A75" s="27" t="s">
        <v>137</v>
      </c>
      <c r="B75" s="20" t="s">
        <v>138</v>
      </c>
      <c r="C75" s="19">
        <v>63</v>
      </c>
      <c r="D75" s="3">
        <v>50</v>
      </c>
      <c r="E75" s="3">
        <f t="shared" si="0"/>
        <v>3150</v>
      </c>
      <c r="F75" s="3"/>
      <c r="G75" s="60">
        <v>3</v>
      </c>
      <c r="H75" s="59"/>
      <c r="I75" s="20" t="s">
        <v>12</v>
      </c>
      <c r="J75" s="21">
        <v>63</v>
      </c>
      <c r="K75" s="20" t="s">
        <v>12</v>
      </c>
      <c r="L75" s="21">
        <v>1</v>
      </c>
      <c r="M75" s="21">
        <v>3.78E-2</v>
      </c>
      <c r="N75" s="21">
        <v>63</v>
      </c>
      <c r="O75" s="10"/>
      <c r="P75" s="10" t="s">
        <v>10</v>
      </c>
    </row>
    <row r="76" spans="1:16" ht="18" customHeight="1" x14ac:dyDescent="0.25">
      <c r="A76" s="27" t="s">
        <v>139</v>
      </c>
      <c r="B76" s="20" t="s">
        <v>140</v>
      </c>
      <c r="C76" s="19">
        <v>11</v>
      </c>
      <c r="D76" s="3">
        <v>50</v>
      </c>
      <c r="E76" s="3">
        <f t="shared" ref="E76:E123" si="1">(C76*D76)</f>
        <v>550</v>
      </c>
      <c r="F76" s="3"/>
      <c r="G76" s="60">
        <v>3</v>
      </c>
      <c r="H76" s="59"/>
      <c r="I76" s="20" t="s">
        <v>12</v>
      </c>
      <c r="J76" s="21">
        <v>11</v>
      </c>
      <c r="K76" s="20" t="s">
        <v>12</v>
      </c>
      <c r="L76" s="21">
        <v>1</v>
      </c>
      <c r="M76" s="21">
        <v>6.6E-3</v>
      </c>
      <c r="N76" s="21">
        <v>11</v>
      </c>
      <c r="O76" s="10"/>
      <c r="P76" s="10" t="s">
        <v>10</v>
      </c>
    </row>
    <row r="77" spans="1:16" ht="18" customHeight="1" x14ac:dyDescent="0.25">
      <c r="A77" s="27" t="s">
        <v>141</v>
      </c>
      <c r="B77" s="20" t="s">
        <v>142</v>
      </c>
      <c r="C77" s="19">
        <v>27</v>
      </c>
      <c r="D77" s="3">
        <v>50</v>
      </c>
      <c r="E77" s="3">
        <f t="shared" si="1"/>
        <v>1350</v>
      </c>
      <c r="F77" s="3"/>
      <c r="G77" s="60">
        <v>1</v>
      </c>
      <c r="H77" s="59"/>
      <c r="I77" s="20" t="s">
        <v>12</v>
      </c>
      <c r="J77" s="21">
        <v>27</v>
      </c>
      <c r="K77" s="20" t="s">
        <v>12</v>
      </c>
      <c r="L77" s="21">
        <v>1</v>
      </c>
      <c r="M77" s="21">
        <v>1.6199999999999999E-2</v>
      </c>
      <c r="N77" s="21">
        <v>27</v>
      </c>
      <c r="O77" s="10"/>
      <c r="P77" s="10" t="s">
        <v>10</v>
      </c>
    </row>
    <row r="78" spans="1:16" ht="18" customHeight="1" x14ac:dyDescent="0.25">
      <c r="A78" s="27" t="s">
        <v>143</v>
      </c>
      <c r="B78" s="20" t="s">
        <v>144</v>
      </c>
      <c r="C78" s="19">
        <v>89</v>
      </c>
      <c r="D78" s="3">
        <v>50</v>
      </c>
      <c r="E78" s="3">
        <f t="shared" si="1"/>
        <v>4450</v>
      </c>
      <c r="F78" s="3"/>
      <c r="G78" s="60">
        <v>2</v>
      </c>
      <c r="H78" s="59"/>
      <c r="I78" s="20" t="s">
        <v>12</v>
      </c>
      <c r="J78" s="21">
        <v>89</v>
      </c>
      <c r="K78" s="20" t="s">
        <v>12</v>
      </c>
      <c r="L78" s="21">
        <v>1</v>
      </c>
      <c r="M78" s="21">
        <v>5.3400000000000003E-2</v>
      </c>
      <c r="N78" s="21">
        <v>89</v>
      </c>
      <c r="O78" s="10"/>
      <c r="P78" s="10" t="s">
        <v>10</v>
      </c>
    </row>
    <row r="79" spans="1:16" ht="18" customHeight="1" x14ac:dyDescent="0.25">
      <c r="A79" s="27" t="s">
        <v>145</v>
      </c>
      <c r="B79" s="20" t="s">
        <v>146</v>
      </c>
      <c r="C79" s="19">
        <v>71</v>
      </c>
      <c r="D79" s="3">
        <v>50</v>
      </c>
      <c r="E79" s="3">
        <f t="shared" si="1"/>
        <v>3550</v>
      </c>
      <c r="F79" s="3"/>
      <c r="G79" s="60">
        <v>3</v>
      </c>
      <c r="H79" s="59"/>
      <c r="I79" s="20" t="s">
        <v>12</v>
      </c>
      <c r="J79" s="21">
        <v>71</v>
      </c>
      <c r="K79" s="20" t="s">
        <v>12</v>
      </c>
      <c r="L79" s="21">
        <v>1</v>
      </c>
      <c r="M79" s="21">
        <v>4.2599999999999999E-2</v>
      </c>
      <c r="N79" s="21">
        <v>71</v>
      </c>
      <c r="O79" s="10"/>
      <c r="P79" s="10" t="s">
        <v>10</v>
      </c>
    </row>
    <row r="80" spans="1:16" ht="18" customHeight="1" x14ac:dyDescent="0.25">
      <c r="A80" s="27" t="s">
        <v>147</v>
      </c>
      <c r="B80" s="20" t="s">
        <v>148</v>
      </c>
      <c r="C80" s="19">
        <v>63</v>
      </c>
      <c r="D80" s="3">
        <v>50</v>
      </c>
      <c r="E80" s="3">
        <f t="shared" si="1"/>
        <v>3150</v>
      </c>
      <c r="F80" s="3"/>
      <c r="G80" s="60">
        <v>2</v>
      </c>
      <c r="H80" s="59"/>
      <c r="I80" s="20" t="s">
        <v>12</v>
      </c>
      <c r="J80" s="21">
        <v>63</v>
      </c>
      <c r="K80" s="20" t="s">
        <v>12</v>
      </c>
      <c r="L80" s="21">
        <v>1</v>
      </c>
      <c r="M80" s="21">
        <v>3.78E-2</v>
      </c>
      <c r="N80" s="21">
        <v>63</v>
      </c>
      <c r="O80" s="10"/>
      <c r="P80" s="10" t="s">
        <v>10</v>
      </c>
    </row>
    <row r="81" spans="1:16" ht="18" customHeight="1" x14ac:dyDescent="0.25">
      <c r="A81" s="27" t="s">
        <v>149</v>
      </c>
      <c r="B81" s="20" t="s">
        <v>150</v>
      </c>
      <c r="C81" s="19">
        <v>48</v>
      </c>
      <c r="D81" s="3">
        <v>50</v>
      </c>
      <c r="E81" s="3">
        <f t="shared" si="1"/>
        <v>2400</v>
      </c>
      <c r="F81" s="3"/>
      <c r="G81" s="60">
        <v>3</v>
      </c>
      <c r="H81" s="59"/>
      <c r="I81" s="20" t="s">
        <v>12</v>
      </c>
      <c r="J81" s="21">
        <v>48</v>
      </c>
      <c r="K81" s="20" t="s">
        <v>12</v>
      </c>
      <c r="L81" s="21">
        <v>1</v>
      </c>
      <c r="M81" s="21">
        <v>2.8799999999999999E-2</v>
      </c>
      <c r="N81" s="21">
        <v>48</v>
      </c>
      <c r="O81" s="10"/>
      <c r="P81" s="10" t="s">
        <v>10</v>
      </c>
    </row>
    <row r="82" spans="1:16" ht="18" customHeight="1" x14ac:dyDescent="0.25">
      <c r="A82" s="27" t="s">
        <v>151</v>
      </c>
      <c r="B82" s="20" t="s">
        <v>754</v>
      </c>
      <c r="C82" s="19">
        <v>18</v>
      </c>
      <c r="D82" s="3">
        <v>50</v>
      </c>
      <c r="E82" s="3">
        <f t="shared" si="1"/>
        <v>900</v>
      </c>
      <c r="F82" s="3"/>
      <c r="G82" s="60">
        <v>3</v>
      </c>
      <c r="H82" s="59"/>
      <c r="I82" s="20" t="s">
        <v>12</v>
      </c>
      <c r="J82" s="21">
        <v>18</v>
      </c>
      <c r="K82" s="20" t="s">
        <v>12</v>
      </c>
      <c r="L82" s="21">
        <v>1</v>
      </c>
      <c r="M82" s="21">
        <v>1.0800000000000001E-2</v>
      </c>
      <c r="N82" s="21">
        <v>18</v>
      </c>
      <c r="O82" s="10"/>
      <c r="P82" s="10" t="s">
        <v>10</v>
      </c>
    </row>
    <row r="83" spans="1:16" ht="18" customHeight="1" x14ac:dyDescent="0.25">
      <c r="A83" s="29" t="s">
        <v>152</v>
      </c>
      <c r="B83" s="20" t="s">
        <v>153</v>
      </c>
      <c r="C83" s="19">
        <v>25</v>
      </c>
      <c r="D83" s="3">
        <v>50</v>
      </c>
      <c r="E83" s="3">
        <f t="shared" si="1"/>
        <v>1250</v>
      </c>
      <c r="F83" s="3"/>
      <c r="G83" s="60">
        <v>1</v>
      </c>
      <c r="H83" s="59"/>
      <c r="I83" s="20" t="s">
        <v>12</v>
      </c>
      <c r="J83" s="21">
        <v>25</v>
      </c>
      <c r="K83" s="20" t="s">
        <v>12</v>
      </c>
      <c r="L83" s="21">
        <v>1</v>
      </c>
      <c r="M83" s="21">
        <v>1.4999999999999999E-2</v>
      </c>
      <c r="N83" s="21">
        <v>25</v>
      </c>
      <c r="O83" s="10"/>
      <c r="P83" s="10" t="s">
        <v>10</v>
      </c>
    </row>
    <row r="84" spans="1:16" ht="18" customHeight="1" x14ac:dyDescent="0.25">
      <c r="A84" s="29" t="s">
        <v>154</v>
      </c>
      <c r="B84" s="20" t="s">
        <v>155</v>
      </c>
      <c r="C84" s="19">
        <v>14</v>
      </c>
      <c r="D84" s="3">
        <v>50</v>
      </c>
      <c r="E84" s="3">
        <f t="shared" si="1"/>
        <v>700</v>
      </c>
      <c r="F84" s="3"/>
      <c r="G84" s="60">
        <v>2</v>
      </c>
      <c r="H84" s="59"/>
      <c r="I84" s="20" t="s">
        <v>12</v>
      </c>
      <c r="J84" s="21">
        <v>14</v>
      </c>
      <c r="K84" s="20" t="s">
        <v>12</v>
      </c>
      <c r="L84" s="21">
        <v>1</v>
      </c>
      <c r="M84" s="21">
        <v>8.3999999999999995E-3</v>
      </c>
      <c r="N84" s="21">
        <v>14</v>
      </c>
      <c r="O84" s="10"/>
      <c r="P84" s="10" t="s">
        <v>10</v>
      </c>
    </row>
    <row r="85" spans="1:16" ht="18" customHeight="1" x14ac:dyDescent="0.25">
      <c r="A85" s="30" t="s">
        <v>156</v>
      </c>
      <c r="B85" s="20" t="s">
        <v>157</v>
      </c>
      <c r="C85" s="19">
        <v>90</v>
      </c>
      <c r="D85" s="3">
        <v>50</v>
      </c>
      <c r="E85" s="3">
        <f t="shared" si="1"/>
        <v>4500</v>
      </c>
      <c r="F85" s="3"/>
      <c r="G85" s="60">
        <v>2</v>
      </c>
      <c r="H85" s="59"/>
      <c r="I85" s="20" t="s">
        <v>12</v>
      </c>
      <c r="J85" s="21">
        <v>90</v>
      </c>
      <c r="K85" s="20" t="s">
        <v>12</v>
      </c>
      <c r="L85" s="21">
        <v>1</v>
      </c>
      <c r="M85" s="21">
        <v>5.3999999999999999E-2</v>
      </c>
      <c r="N85" s="21">
        <v>90</v>
      </c>
      <c r="O85" s="10"/>
      <c r="P85" s="10" t="s">
        <v>10</v>
      </c>
    </row>
    <row r="86" spans="1:16" ht="18" customHeight="1" x14ac:dyDescent="0.25">
      <c r="A86" s="29" t="s">
        <v>158</v>
      </c>
      <c r="B86" s="20" t="s">
        <v>159</v>
      </c>
      <c r="C86" s="19">
        <v>99</v>
      </c>
      <c r="D86" s="3">
        <v>50</v>
      </c>
      <c r="E86" s="3">
        <f t="shared" si="1"/>
        <v>4950</v>
      </c>
      <c r="F86" s="3"/>
      <c r="G86" s="60">
        <v>5</v>
      </c>
      <c r="H86" s="59"/>
      <c r="I86" s="20" t="s">
        <v>12</v>
      </c>
      <c r="J86" s="21">
        <v>99</v>
      </c>
      <c r="K86" s="20" t="s">
        <v>12</v>
      </c>
      <c r="L86" s="21">
        <v>1</v>
      </c>
      <c r="M86" s="21">
        <v>5.9400000000000001E-2</v>
      </c>
      <c r="N86" s="21">
        <v>99</v>
      </c>
      <c r="O86" s="10"/>
      <c r="P86" s="10" t="s">
        <v>10</v>
      </c>
    </row>
    <row r="87" spans="1:16" ht="18" customHeight="1" x14ac:dyDescent="0.25">
      <c r="A87" s="29" t="s">
        <v>160</v>
      </c>
      <c r="B87" s="20" t="s">
        <v>161</v>
      </c>
      <c r="C87" s="19">
        <v>29</v>
      </c>
      <c r="D87" s="3">
        <v>50</v>
      </c>
      <c r="E87" s="3">
        <f t="shared" si="1"/>
        <v>1450</v>
      </c>
      <c r="F87" s="3"/>
      <c r="G87" s="60">
        <v>5</v>
      </c>
      <c r="H87" s="59"/>
      <c r="I87" s="20" t="s">
        <v>12</v>
      </c>
      <c r="J87" s="21">
        <v>29</v>
      </c>
      <c r="K87" s="20" t="s">
        <v>12</v>
      </c>
      <c r="L87" s="21">
        <v>1</v>
      </c>
      <c r="M87" s="21">
        <v>1.7399999999999999E-2</v>
      </c>
      <c r="N87" s="21">
        <v>29</v>
      </c>
      <c r="O87" s="10"/>
      <c r="P87" s="10" t="s">
        <v>10</v>
      </c>
    </row>
    <row r="88" spans="1:16" ht="18" customHeight="1" x14ac:dyDescent="0.25">
      <c r="A88" s="29" t="s">
        <v>162</v>
      </c>
      <c r="B88" s="20" t="s">
        <v>163</v>
      </c>
      <c r="C88" s="19">
        <v>56</v>
      </c>
      <c r="D88" s="3">
        <v>50</v>
      </c>
      <c r="E88" s="3">
        <f t="shared" si="1"/>
        <v>2800</v>
      </c>
      <c r="F88" s="3"/>
      <c r="G88" s="60">
        <v>2</v>
      </c>
      <c r="H88" s="59"/>
      <c r="I88" s="20" t="s">
        <v>12</v>
      </c>
      <c r="J88" s="21">
        <v>56</v>
      </c>
      <c r="K88" s="20" t="s">
        <v>12</v>
      </c>
      <c r="L88" s="21">
        <v>1</v>
      </c>
      <c r="M88" s="21">
        <v>3.3599999999999998E-2</v>
      </c>
      <c r="N88" s="21">
        <v>56</v>
      </c>
      <c r="O88" s="10"/>
      <c r="P88" s="10" t="s">
        <v>10</v>
      </c>
    </row>
    <row r="89" spans="1:16" ht="18" customHeight="1" x14ac:dyDescent="0.25">
      <c r="A89" s="29" t="s">
        <v>164</v>
      </c>
      <c r="B89" s="20" t="s">
        <v>165</v>
      </c>
      <c r="C89" s="19">
        <v>30</v>
      </c>
      <c r="D89" s="3">
        <v>50</v>
      </c>
      <c r="E89" s="3">
        <f t="shared" si="1"/>
        <v>1500</v>
      </c>
      <c r="F89" s="3"/>
      <c r="G89" s="60">
        <v>4</v>
      </c>
      <c r="H89" s="59"/>
      <c r="I89" s="20" t="s">
        <v>12</v>
      </c>
      <c r="J89" s="21">
        <v>30</v>
      </c>
      <c r="K89" s="20" t="s">
        <v>12</v>
      </c>
      <c r="L89" s="21">
        <v>1</v>
      </c>
      <c r="M89" s="21">
        <v>1.7999999999999999E-2</v>
      </c>
      <c r="N89" s="21">
        <v>30</v>
      </c>
      <c r="O89" s="10"/>
      <c r="P89" s="10" t="s">
        <v>10</v>
      </c>
    </row>
    <row r="90" spans="1:16" ht="18" customHeight="1" x14ac:dyDescent="0.25">
      <c r="A90" s="29" t="s">
        <v>166</v>
      </c>
      <c r="B90" s="20" t="s">
        <v>167</v>
      </c>
      <c r="C90" s="19">
        <v>35</v>
      </c>
      <c r="D90" s="3">
        <v>50</v>
      </c>
      <c r="E90" s="3">
        <f t="shared" si="1"/>
        <v>1750</v>
      </c>
      <c r="F90" s="3"/>
      <c r="G90" s="60">
        <v>3</v>
      </c>
      <c r="H90" s="59"/>
      <c r="I90" s="20" t="s">
        <v>12</v>
      </c>
      <c r="J90" s="21">
        <v>35</v>
      </c>
      <c r="K90" s="20" t="s">
        <v>12</v>
      </c>
      <c r="L90" s="21">
        <v>1</v>
      </c>
      <c r="M90" s="21">
        <v>2.1000000000000001E-2</v>
      </c>
      <c r="N90" s="21">
        <v>35</v>
      </c>
      <c r="O90" s="10"/>
      <c r="P90" s="10" t="s">
        <v>10</v>
      </c>
    </row>
    <row r="91" spans="1:16" ht="18" customHeight="1" x14ac:dyDescent="0.25">
      <c r="A91" s="29" t="s">
        <v>168</v>
      </c>
      <c r="B91" s="20" t="s">
        <v>169</v>
      </c>
      <c r="C91" s="19">
        <v>92</v>
      </c>
      <c r="D91" s="3">
        <v>50</v>
      </c>
      <c r="E91" s="3">
        <f t="shared" si="1"/>
        <v>4600</v>
      </c>
      <c r="F91" s="3"/>
      <c r="G91" s="60">
        <v>3</v>
      </c>
      <c r="H91" s="59"/>
      <c r="I91" s="20" t="s">
        <v>12</v>
      </c>
      <c r="J91" s="21">
        <v>92</v>
      </c>
      <c r="K91" s="20" t="s">
        <v>12</v>
      </c>
      <c r="L91" s="21">
        <v>1</v>
      </c>
      <c r="M91" s="21">
        <v>5.5199999999999999E-2</v>
      </c>
      <c r="N91" s="21">
        <v>92</v>
      </c>
      <c r="O91" s="10"/>
      <c r="P91" s="10" t="s">
        <v>10</v>
      </c>
    </row>
    <row r="92" spans="1:16" ht="18" customHeight="1" x14ac:dyDescent="0.25">
      <c r="A92" s="29" t="s">
        <v>170</v>
      </c>
      <c r="B92" s="20" t="s">
        <v>171</v>
      </c>
      <c r="C92" s="19">
        <v>89</v>
      </c>
      <c r="D92" s="3">
        <v>50</v>
      </c>
      <c r="E92" s="3">
        <f t="shared" si="1"/>
        <v>4450</v>
      </c>
      <c r="F92" s="3"/>
      <c r="G92" s="60">
        <v>8</v>
      </c>
      <c r="H92" s="59"/>
      <c r="I92" s="20" t="s">
        <v>12</v>
      </c>
      <c r="J92" s="21">
        <v>89</v>
      </c>
      <c r="K92" s="20" t="s">
        <v>12</v>
      </c>
      <c r="L92" s="21">
        <v>1</v>
      </c>
      <c r="M92" s="21">
        <v>5.3400000000000003E-2</v>
      </c>
      <c r="N92" s="21">
        <v>89</v>
      </c>
      <c r="O92" s="10"/>
      <c r="P92" s="10" t="s">
        <v>10</v>
      </c>
    </row>
    <row r="93" spans="1:16" ht="18" customHeight="1" x14ac:dyDescent="0.25">
      <c r="A93" s="29" t="s">
        <v>172</v>
      </c>
      <c r="B93" s="20" t="s">
        <v>173</v>
      </c>
      <c r="C93" s="19">
        <v>67</v>
      </c>
      <c r="D93" s="3">
        <v>50</v>
      </c>
      <c r="E93" s="3">
        <f t="shared" si="1"/>
        <v>3350</v>
      </c>
      <c r="F93" s="3"/>
      <c r="G93" s="60">
        <v>5</v>
      </c>
      <c r="H93" s="59"/>
      <c r="I93" s="20" t="s">
        <v>12</v>
      </c>
      <c r="J93" s="21">
        <v>67</v>
      </c>
      <c r="K93" s="20" t="s">
        <v>12</v>
      </c>
      <c r="L93" s="21">
        <v>1</v>
      </c>
      <c r="M93" s="21">
        <v>4.02E-2</v>
      </c>
      <c r="N93" s="21">
        <v>67</v>
      </c>
      <c r="O93" s="10"/>
      <c r="P93" s="10" t="s">
        <v>10</v>
      </c>
    </row>
    <row r="94" spans="1:16" ht="18" customHeight="1" x14ac:dyDescent="0.25">
      <c r="A94" s="29" t="s">
        <v>174</v>
      </c>
      <c r="B94" s="20" t="s">
        <v>175</v>
      </c>
      <c r="C94" s="19">
        <v>48</v>
      </c>
      <c r="D94" s="3">
        <v>50</v>
      </c>
      <c r="E94" s="3">
        <f t="shared" si="1"/>
        <v>2400</v>
      </c>
      <c r="F94" s="3"/>
      <c r="G94" s="60">
        <v>2</v>
      </c>
      <c r="H94" s="59"/>
      <c r="I94" s="20" t="s">
        <v>12</v>
      </c>
      <c r="J94" s="21">
        <v>48</v>
      </c>
      <c r="K94" s="20" t="s">
        <v>12</v>
      </c>
      <c r="L94" s="21">
        <v>1</v>
      </c>
      <c r="M94" s="21">
        <v>2.8799999999999999E-2</v>
      </c>
      <c r="N94" s="21">
        <v>48</v>
      </c>
      <c r="O94" s="10"/>
      <c r="P94" s="10" t="s">
        <v>10</v>
      </c>
    </row>
    <row r="95" spans="1:16" ht="18" customHeight="1" x14ac:dyDescent="0.25">
      <c r="A95" s="29" t="s">
        <v>176</v>
      </c>
      <c r="B95" s="20" t="s">
        <v>177</v>
      </c>
      <c r="C95" s="19">
        <v>19</v>
      </c>
      <c r="D95" s="3">
        <v>50</v>
      </c>
      <c r="E95" s="3">
        <f t="shared" si="1"/>
        <v>950</v>
      </c>
      <c r="F95" s="3"/>
      <c r="G95" s="60">
        <v>4</v>
      </c>
      <c r="H95" s="59"/>
      <c r="I95" s="20" t="s">
        <v>12</v>
      </c>
      <c r="J95" s="21">
        <v>19</v>
      </c>
      <c r="K95" s="20" t="s">
        <v>12</v>
      </c>
      <c r="L95" s="21">
        <v>1</v>
      </c>
      <c r="M95" s="21">
        <v>1.14E-2</v>
      </c>
      <c r="N95" s="21">
        <v>19</v>
      </c>
      <c r="O95" s="10"/>
      <c r="P95" s="10" t="s">
        <v>10</v>
      </c>
    </row>
    <row r="96" spans="1:16" ht="18" customHeight="1" x14ac:dyDescent="0.25">
      <c r="A96" s="29" t="s">
        <v>178</v>
      </c>
      <c r="B96" s="20" t="s">
        <v>179</v>
      </c>
      <c r="C96" s="19">
        <v>6</v>
      </c>
      <c r="D96" s="3">
        <v>50</v>
      </c>
      <c r="E96" s="3">
        <f t="shared" si="1"/>
        <v>300</v>
      </c>
      <c r="F96" s="3"/>
      <c r="G96" s="60">
        <v>2</v>
      </c>
      <c r="H96" s="59"/>
      <c r="I96" s="20" t="s">
        <v>12</v>
      </c>
      <c r="J96" s="21">
        <v>6</v>
      </c>
      <c r="K96" s="20" t="s">
        <v>12</v>
      </c>
      <c r="L96" s="21">
        <v>1</v>
      </c>
      <c r="M96" s="21">
        <v>3.5999999999999999E-3</v>
      </c>
      <c r="N96" s="21">
        <v>6</v>
      </c>
      <c r="O96" s="10"/>
      <c r="P96" s="10" t="s">
        <v>10</v>
      </c>
    </row>
    <row r="97" spans="1:16" ht="18" customHeight="1" x14ac:dyDescent="0.25">
      <c r="A97" s="30" t="s">
        <v>180</v>
      </c>
      <c r="B97" s="18" t="s">
        <v>181</v>
      </c>
      <c r="C97" s="19">
        <v>88</v>
      </c>
      <c r="D97" s="3">
        <v>50</v>
      </c>
      <c r="E97" s="3">
        <f t="shared" si="1"/>
        <v>4400</v>
      </c>
      <c r="F97" s="3"/>
      <c r="G97" s="60">
        <v>1</v>
      </c>
      <c r="H97" s="59"/>
      <c r="I97" s="20" t="s">
        <v>12</v>
      </c>
      <c r="J97" s="21">
        <v>88</v>
      </c>
      <c r="K97" s="20" t="s">
        <v>12</v>
      </c>
      <c r="L97" s="21">
        <v>1</v>
      </c>
      <c r="M97" s="21">
        <v>5.28E-2</v>
      </c>
      <c r="N97" s="21">
        <v>88</v>
      </c>
      <c r="O97" s="10"/>
      <c r="P97" s="10" t="s">
        <v>10</v>
      </c>
    </row>
    <row r="98" spans="1:16" ht="18" customHeight="1" x14ac:dyDescent="0.25">
      <c r="A98" s="29" t="s">
        <v>182</v>
      </c>
      <c r="B98" s="20" t="s">
        <v>183</v>
      </c>
      <c r="C98" s="19">
        <v>93</v>
      </c>
      <c r="D98" s="3">
        <v>50</v>
      </c>
      <c r="E98" s="3">
        <f t="shared" si="1"/>
        <v>4650</v>
      </c>
      <c r="F98" s="3"/>
      <c r="G98" s="60">
        <v>4</v>
      </c>
      <c r="H98" s="59"/>
      <c r="I98" s="20" t="s">
        <v>12</v>
      </c>
      <c r="J98" s="21">
        <v>93</v>
      </c>
      <c r="K98" s="20" t="s">
        <v>12</v>
      </c>
      <c r="L98" s="21">
        <v>1</v>
      </c>
      <c r="M98" s="21">
        <v>5.5800000000000002E-2</v>
      </c>
      <c r="N98" s="21">
        <v>93</v>
      </c>
      <c r="O98" s="10"/>
      <c r="P98" s="10" t="s">
        <v>10</v>
      </c>
    </row>
    <row r="99" spans="1:16" ht="18" customHeight="1" x14ac:dyDescent="0.25">
      <c r="A99" s="29" t="s">
        <v>184</v>
      </c>
      <c r="B99" s="20" t="s">
        <v>185</v>
      </c>
      <c r="C99" s="19">
        <v>60</v>
      </c>
      <c r="D99" s="3">
        <v>50</v>
      </c>
      <c r="E99" s="3">
        <f t="shared" si="1"/>
        <v>3000</v>
      </c>
      <c r="F99" s="3"/>
      <c r="G99" s="60">
        <v>5</v>
      </c>
      <c r="H99" s="59"/>
      <c r="I99" s="20" t="s">
        <v>12</v>
      </c>
      <c r="J99" s="21">
        <v>60</v>
      </c>
      <c r="K99" s="20" t="s">
        <v>12</v>
      </c>
      <c r="L99" s="21">
        <v>1</v>
      </c>
      <c r="M99" s="21">
        <v>3.5999999999999997E-2</v>
      </c>
      <c r="N99" s="21">
        <v>60</v>
      </c>
      <c r="O99" s="10"/>
      <c r="P99" s="10" t="s">
        <v>10</v>
      </c>
    </row>
    <row r="100" spans="1:16" ht="18" customHeight="1" x14ac:dyDescent="0.25">
      <c r="A100" s="29" t="s">
        <v>186</v>
      </c>
      <c r="B100" s="20" t="s">
        <v>187</v>
      </c>
      <c r="C100" s="19">
        <v>58</v>
      </c>
      <c r="D100" s="3">
        <v>50</v>
      </c>
      <c r="E100" s="3">
        <f t="shared" si="1"/>
        <v>2900</v>
      </c>
      <c r="F100" s="3"/>
      <c r="G100" s="60">
        <v>4</v>
      </c>
      <c r="H100" s="59"/>
      <c r="I100" s="20" t="s">
        <v>12</v>
      </c>
      <c r="J100" s="21">
        <v>58</v>
      </c>
      <c r="K100" s="20" t="s">
        <v>12</v>
      </c>
      <c r="L100" s="21">
        <v>1</v>
      </c>
      <c r="M100" s="21">
        <v>3.4799999999999998E-2</v>
      </c>
      <c r="N100" s="21">
        <v>58</v>
      </c>
      <c r="O100" s="10"/>
      <c r="P100" s="10" t="s">
        <v>10</v>
      </c>
    </row>
    <row r="101" spans="1:16" ht="18" customHeight="1" x14ac:dyDescent="0.25">
      <c r="A101" s="29" t="s">
        <v>188</v>
      </c>
      <c r="B101" s="20" t="s">
        <v>189</v>
      </c>
      <c r="C101" s="19">
        <v>33</v>
      </c>
      <c r="D101" s="3">
        <v>50</v>
      </c>
      <c r="E101" s="3">
        <f t="shared" si="1"/>
        <v>1650</v>
      </c>
      <c r="F101" s="3"/>
      <c r="G101" s="60">
        <v>5</v>
      </c>
      <c r="H101" s="59"/>
      <c r="I101" s="20" t="s">
        <v>12</v>
      </c>
      <c r="J101" s="21">
        <v>33</v>
      </c>
      <c r="K101" s="20" t="s">
        <v>12</v>
      </c>
      <c r="L101" s="21">
        <v>1</v>
      </c>
      <c r="M101" s="21">
        <v>1.9800000000000002E-2</v>
      </c>
      <c r="N101" s="21">
        <v>33</v>
      </c>
      <c r="O101" s="10"/>
      <c r="P101" s="10" t="s">
        <v>10</v>
      </c>
    </row>
    <row r="102" spans="1:16" ht="18" customHeight="1" x14ac:dyDescent="0.25">
      <c r="A102" s="29" t="s">
        <v>190</v>
      </c>
      <c r="B102" s="20" t="s">
        <v>191</v>
      </c>
      <c r="C102" s="19">
        <v>32</v>
      </c>
      <c r="D102" s="3">
        <v>50</v>
      </c>
      <c r="E102" s="3">
        <f t="shared" si="1"/>
        <v>1600</v>
      </c>
      <c r="F102" s="3"/>
      <c r="G102" s="60">
        <v>3</v>
      </c>
      <c r="H102" s="59"/>
      <c r="I102" s="20" t="s">
        <v>12</v>
      </c>
      <c r="J102" s="21">
        <v>32</v>
      </c>
      <c r="K102" s="20" t="s">
        <v>12</v>
      </c>
      <c r="L102" s="21">
        <v>1</v>
      </c>
      <c r="M102" s="21">
        <v>1.9199999999999998E-2</v>
      </c>
      <c r="N102" s="21">
        <v>32</v>
      </c>
      <c r="O102" s="10"/>
      <c r="P102" s="10" t="s">
        <v>10</v>
      </c>
    </row>
    <row r="103" spans="1:16" ht="18" customHeight="1" x14ac:dyDescent="0.25">
      <c r="A103" s="29" t="s">
        <v>192</v>
      </c>
      <c r="B103" s="20" t="s">
        <v>193</v>
      </c>
      <c r="C103" s="19">
        <v>98</v>
      </c>
      <c r="D103" s="3">
        <v>50</v>
      </c>
      <c r="E103" s="3">
        <f t="shared" si="1"/>
        <v>4900</v>
      </c>
      <c r="F103" s="3"/>
      <c r="G103" s="60">
        <v>3</v>
      </c>
      <c r="H103" s="59"/>
      <c r="I103" s="20" t="s">
        <v>12</v>
      </c>
      <c r="J103" s="21">
        <v>98</v>
      </c>
      <c r="K103" s="20" t="s">
        <v>12</v>
      </c>
      <c r="L103" s="21">
        <v>1</v>
      </c>
      <c r="M103" s="21">
        <v>5.8799999999999998E-2</v>
      </c>
      <c r="N103" s="21">
        <v>98</v>
      </c>
      <c r="O103" s="10"/>
      <c r="P103" s="10" t="s">
        <v>10</v>
      </c>
    </row>
    <row r="104" spans="1:16" ht="18" customHeight="1" x14ac:dyDescent="0.25">
      <c r="A104" s="29" t="s">
        <v>194</v>
      </c>
      <c r="B104" s="20" t="s">
        <v>195</v>
      </c>
      <c r="C104" s="19">
        <v>80</v>
      </c>
      <c r="D104" s="3">
        <v>50</v>
      </c>
      <c r="E104" s="3">
        <f t="shared" si="1"/>
        <v>4000</v>
      </c>
      <c r="F104" s="3"/>
      <c r="G104" s="60">
        <v>7</v>
      </c>
      <c r="H104" s="59"/>
      <c r="I104" s="20" t="s">
        <v>12</v>
      </c>
      <c r="J104" s="21">
        <v>80</v>
      </c>
      <c r="K104" s="20" t="s">
        <v>12</v>
      </c>
      <c r="L104" s="21">
        <v>1</v>
      </c>
      <c r="M104" s="21">
        <v>4.8000000000000001E-2</v>
      </c>
      <c r="N104" s="21">
        <v>80</v>
      </c>
      <c r="O104" s="10"/>
      <c r="P104" s="10" t="s">
        <v>10</v>
      </c>
    </row>
    <row r="105" spans="1:16" ht="18" customHeight="1" x14ac:dyDescent="0.25">
      <c r="A105" s="29" t="s">
        <v>196</v>
      </c>
      <c r="B105" s="20" t="s">
        <v>197</v>
      </c>
      <c r="C105" s="19">
        <v>69</v>
      </c>
      <c r="D105" s="3">
        <v>50</v>
      </c>
      <c r="E105" s="3">
        <f t="shared" si="1"/>
        <v>3450</v>
      </c>
      <c r="F105" s="3"/>
      <c r="G105" s="60">
        <v>4</v>
      </c>
      <c r="H105" s="59"/>
      <c r="I105" s="20" t="s">
        <v>12</v>
      </c>
      <c r="J105" s="21">
        <v>69</v>
      </c>
      <c r="K105" s="20" t="s">
        <v>12</v>
      </c>
      <c r="L105" s="21">
        <v>1</v>
      </c>
      <c r="M105" s="21">
        <v>4.1399999999999999E-2</v>
      </c>
      <c r="N105" s="21">
        <v>69</v>
      </c>
      <c r="O105" s="10"/>
      <c r="P105" s="10" t="s">
        <v>10</v>
      </c>
    </row>
    <row r="106" spans="1:16" ht="18" customHeight="1" x14ac:dyDescent="0.25">
      <c r="A106" s="29" t="s">
        <v>198</v>
      </c>
      <c r="B106" s="20" t="s">
        <v>199</v>
      </c>
      <c r="C106" s="19">
        <v>49</v>
      </c>
      <c r="D106" s="3">
        <v>50</v>
      </c>
      <c r="E106" s="3">
        <f t="shared" si="1"/>
        <v>2450</v>
      </c>
      <c r="F106" s="3"/>
      <c r="G106" s="60">
        <v>3</v>
      </c>
      <c r="H106" s="59"/>
      <c r="I106" s="20" t="s">
        <v>12</v>
      </c>
      <c r="J106" s="21">
        <v>49</v>
      </c>
      <c r="K106" s="20" t="s">
        <v>12</v>
      </c>
      <c r="L106" s="21">
        <v>1</v>
      </c>
      <c r="M106" s="21">
        <v>2.9399999999999999E-2</v>
      </c>
      <c r="N106" s="21">
        <v>49</v>
      </c>
      <c r="O106" s="10"/>
      <c r="P106" s="10" t="s">
        <v>10</v>
      </c>
    </row>
    <row r="107" spans="1:16" ht="18" customHeight="1" x14ac:dyDescent="0.25">
      <c r="A107" s="31" t="s">
        <v>200</v>
      </c>
      <c r="B107" s="20" t="s">
        <v>201</v>
      </c>
      <c r="C107" s="19">
        <v>12</v>
      </c>
      <c r="D107" s="3">
        <v>60</v>
      </c>
      <c r="E107" s="3">
        <f t="shared" si="1"/>
        <v>720</v>
      </c>
      <c r="F107" s="3"/>
      <c r="G107" s="60">
        <v>4</v>
      </c>
      <c r="H107" s="59"/>
      <c r="I107" s="20" t="s">
        <v>12</v>
      </c>
      <c r="J107" s="21">
        <v>12</v>
      </c>
      <c r="K107" s="20" t="s">
        <v>12</v>
      </c>
      <c r="L107" s="21">
        <v>1</v>
      </c>
      <c r="M107" s="21">
        <v>7.1999999999999998E-3</v>
      </c>
      <c r="N107" s="21">
        <v>12</v>
      </c>
      <c r="O107" s="10"/>
      <c r="P107" s="10" t="s">
        <v>10</v>
      </c>
    </row>
    <row r="108" spans="1:16" ht="18" customHeight="1" x14ac:dyDescent="0.25">
      <c r="A108" s="31" t="s">
        <v>202</v>
      </c>
      <c r="B108" s="20" t="s">
        <v>203</v>
      </c>
      <c r="C108" s="19">
        <v>22</v>
      </c>
      <c r="D108" s="3">
        <v>60</v>
      </c>
      <c r="E108" s="3">
        <f t="shared" si="1"/>
        <v>1320</v>
      </c>
      <c r="F108" s="3"/>
      <c r="G108" s="60">
        <v>2</v>
      </c>
      <c r="H108" s="59"/>
      <c r="I108" s="20" t="s">
        <v>12</v>
      </c>
      <c r="J108" s="21">
        <v>22</v>
      </c>
      <c r="K108" s="20" t="s">
        <v>12</v>
      </c>
      <c r="L108" s="21">
        <v>1</v>
      </c>
      <c r="M108" s="21">
        <v>1.32E-2</v>
      </c>
      <c r="N108" s="21">
        <v>22</v>
      </c>
      <c r="O108" s="10"/>
      <c r="P108" s="10" t="s">
        <v>10</v>
      </c>
    </row>
    <row r="109" spans="1:16" ht="18" customHeight="1" x14ac:dyDescent="0.25">
      <c r="A109" s="31" t="s">
        <v>204</v>
      </c>
      <c r="B109" s="20" t="s">
        <v>205</v>
      </c>
      <c r="C109" s="19">
        <v>73</v>
      </c>
      <c r="D109" s="3">
        <v>60</v>
      </c>
      <c r="E109" s="3">
        <f t="shared" si="1"/>
        <v>4380</v>
      </c>
      <c r="F109" s="3"/>
      <c r="G109" s="60">
        <v>2</v>
      </c>
      <c r="H109" s="59"/>
      <c r="I109" s="20" t="s">
        <v>12</v>
      </c>
      <c r="J109" s="21">
        <v>73</v>
      </c>
      <c r="K109" s="20" t="s">
        <v>12</v>
      </c>
      <c r="L109" s="21">
        <v>1</v>
      </c>
      <c r="M109" s="21">
        <v>4.3799999999999999E-2</v>
      </c>
      <c r="N109" s="21">
        <v>73</v>
      </c>
      <c r="O109" s="10"/>
      <c r="P109" s="10" t="s">
        <v>10</v>
      </c>
    </row>
    <row r="110" spans="1:16" ht="18" customHeight="1" x14ac:dyDescent="0.25">
      <c r="A110" s="31" t="s">
        <v>206</v>
      </c>
      <c r="B110" s="20" t="s">
        <v>207</v>
      </c>
      <c r="C110" s="19">
        <v>77</v>
      </c>
      <c r="D110" s="3">
        <v>60</v>
      </c>
      <c r="E110" s="3">
        <f t="shared" si="1"/>
        <v>4620</v>
      </c>
      <c r="F110" s="3"/>
      <c r="G110" s="60">
        <v>6</v>
      </c>
      <c r="H110" s="59"/>
      <c r="I110" s="20" t="s">
        <v>12</v>
      </c>
      <c r="J110" s="21">
        <v>77</v>
      </c>
      <c r="K110" s="20" t="s">
        <v>12</v>
      </c>
      <c r="L110" s="21">
        <v>1</v>
      </c>
      <c r="M110" s="21">
        <v>4.6199999999999998E-2</v>
      </c>
      <c r="N110" s="21">
        <v>77</v>
      </c>
      <c r="O110" s="10"/>
      <c r="P110" s="10" t="s">
        <v>10</v>
      </c>
    </row>
    <row r="111" spans="1:16" ht="18" customHeight="1" x14ac:dyDescent="0.25">
      <c r="A111" s="31" t="s">
        <v>208</v>
      </c>
      <c r="B111" s="20" t="s">
        <v>209</v>
      </c>
      <c r="C111" s="19">
        <v>52</v>
      </c>
      <c r="D111" s="3">
        <v>60</v>
      </c>
      <c r="E111" s="3">
        <f t="shared" si="1"/>
        <v>3120</v>
      </c>
      <c r="F111" s="3"/>
      <c r="G111" s="60">
        <v>2</v>
      </c>
      <c r="H111" s="59"/>
      <c r="I111" s="20" t="s">
        <v>12</v>
      </c>
      <c r="J111" s="21">
        <v>52</v>
      </c>
      <c r="K111" s="20" t="s">
        <v>12</v>
      </c>
      <c r="L111" s="21">
        <v>1</v>
      </c>
      <c r="M111" s="21">
        <v>3.1199999999999999E-2</v>
      </c>
      <c r="N111" s="21">
        <v>52</v>
      </c>
      <c r="O111" s="10"/>
      <c r="P111" s="10" t="s">
        <v>10</v>
      </c>
    </row>
    <row r="112" spans="1:16" ht="18" customHeight="1" x14ac:dyDescent="0.25">
      <c r="A112" s="31" t="s">
        <v>210</v>
      </c>
      <c r="B112" s="20" t="s">
        <v>211</v>
      </c>
      <c r="C112" s="19">
        <v>64</v>
      </c>
      <c r="D112" s="3">
        <v>60</v>
      </c>
      <c r="E112" s="3">
        <f t="shared" si="1"/>
        <v>3840</v>
      </c>
      <c r="F112" s="3"/>
      <c r="G112" s="60">
        <v>2</v>
      </c>
      <c r="H112" s="59"/>
      <c r="I112" s="20" t="s">
        <v>12</v>
      </c>
      <c r="J112" s="21">
        <v>64</v>
      </c>
      <c r="K112" s="20" t="s">
        <v>12</v>
      </c>
      <c r="L112" s="21">
        <v>1</v>
      </c>
      <c r="M112" s="21">
        <v>3.8399999999999997E-2</v>
      </c>
      <c r="N112" s="21">
        <v>64</v>
      </c>
      <c r="O112" s="10"/>
      <c r="P112" s="10" t="s">
        <v>10</v>
      </c>
    </row>
    <row r="113" spans="1:16" ht="18" customHeight="1" x14ac:dyDescent="0.25">
      <c r="A113" s="31" t="s">
        <v>212</v>
      </c>
      <c r="B113" s="20" t="s">
        <v>213</v>
      </c>
      <c r="C113" s="19">
        <v>21</v>
      </c>
      <c r="D113" s="3">
        <v>60</v>
      </c>
      <c r="E113" s="3">
        <f t="shared" si="1"/>
        <v>1260</v>
      </c>
      <c r="F113" s="3"/>
      <c r="G113" s="60">
        <v>3</v>
      </c>
      <c r="H113" s="59"/>
      <c r="I113" s="20" t="s">
        <v>12</v>
      </c>
      <c r="J113" s="21">
        <v>21</v>
      </c>
      <c r="K113" s="20" t="s">
        <v>12</v>
      </c>
      <c r="L113" s="21">
        <v>1</v>
      </c>
      <c r="M113" s="21">
        <v>1.26E-2</v>
      </c>
      <c r="N113" s="21">
        <v>21</v>
      </c>
      <c r="O113" s="10"/>
      <c r="P113" s="10" t="s">
        <v>10</v>
      </c>
    </row>
    <row r="114" spans="1:16" ht="18" customHeight="1" x14ac:dyDescent="0.25">
      <c r="A114" s="31" t="s">
        <v>214</v>
      </c>
      <c r="B114" s="20" t="s">
        <v>215</v>
      </c>
      <c r="C114" s="19">
        <v>28</v>
      </c>
      <c r="D114" s="3">
        <v>60</v>
      </c>
      <c r="E114" s="3">
        <f t="shared" si="1"/>
        <v>1680</v>
      </c>
      <c r="F114" s="3"/>
      <c r="G114" s="60">
        <v>3</v>
      </c>
      <c r="H114" s="59"/>
      <c r="I114" s="20" t="s">
        <v>12</v>
      </c>
      <c r="J114" s="21">
        <v>28</v>
      </c>
      <c r="K114" s="20" t="s">
        <v>12</v>
      </c>
      <c r="L114" s="21">
        <v>1</v>
      </c>
      <c r="M114" s="21">
        <v>1.6799999999999999E-2</v>
      </c>
      <c r="N114" s="21">
        <v>28</v>
      </c>
      <c r="O114" s="10"/>
      <c r="P114" s="10" t="s">
        <v>10</v>
      </c>
    </row>
    <row r="115" spans="1:16" ht="18" customHeight="1" x14ac:dyDescent="0.25">
      <c r="A115" s="31" t="s">
        <v>216</v>
      </c>
      <c r="B115" s="20" t="s">
        <v>217</v>
      </c>
      <c r="C115" s="19">
        <v>79</v>
      </c>
      <c r="D115" s="3">
        <v>60</v>
      </c>
      <c r="E115" s="3">
        <f t="shared" si="1"/>
        <v>4740</v>
      </c>
      <c r="F115" s="3"/>
      <c r="G115" s="60">
        <v>3</v>
      </c>
      <c r="H115" s="59"/>
      <c r="I115" s="20" t="s">
        <v>12</v>
      </c>
      <c r="J115" s="21">
        <v>79</v>
      </c>
      <c r="K115" s="20" t="s">
        <v>12</v>
      </c>
      <c r="L115" s="21">
        <v>1</v>
      </c>
      <c r="M115" s="21">
        <v>4.7399999999999998E-2</v>
      </c>
      <c r="N115" s="21">
        <v>79</v>
      </c>
      <c r="O115" s="10"/>
      <c r="P115" s="10" t="s">
        <v>10</v>
      </c>
    </row>
    <row r="116" spans="1:16" ht="18" customHeight="1" x14ac:dyDescent="0.25">
      <c r="A116" s="31" t="s">
        <v>218</v>
      </c>
      <c r="B116" s="20" t="s">
        <v>219</v>
      </c>
      <c r="C116" s="19">
        <v>77</v>
      </c>
      <c r="D116" s="3">
        <v>60</v>
      </c>
      <c r="E116" s="3">
        <f t="shared" si="1"/>
        <v>4620</v>
      </c>
      <c r="F116" s="3"/>
      <c r="G116" s="60">
        <v>6</v>
      </c>
      <c r="H116" s="59"/>
      <c r="I116" s="20" t="s">
        <v>12</v>
      </c>
      <c r="J116" s="21">
        <v>77</v>
      </c>
      <c r="K116" s="20" t="s">
        <v>12</v>
      </c>
      <c r="L116" s="21">
        <v>1</v>
      </c>
      <c r="M116" s="21">
        <v>4.6199999999999998E-2</v>
      </c>
      <c r="N116" s="21">
        <v>77</v>
      </c>
      <c r="O116" s="10"/>
      <c r="P116" s="10" t="s">
        <v>10</v>
      </c>
    </row>
    <row r="117" spans="1:16" ht="18" customHeight="1" x14ac:dyDescent="0.25">
      <c r="A117" s="31" t="s">
        <v>220</v>
      </c>
      <c r="B117" s="20" t="s">
        <v>221</v>
      </c>
      <c r="C117" s="19">
        <v>54</v>
      </c>
      <c r="D117" s="3">
        <v>60</v>
      </c>
      <c r="E117" s="3">
        <f t="shared" si="1"/>
        <v>3240</v>
      </c>
      <c r="F117" s="3"/>
      <c r="G117" s="60">
        <v>6</v>
      </c>
      <c r="H117" s="59"/>
      <c r="I117" s="20" t="s">
        <v>12</v>
      </c>
      <c r="J117" s="21">
        <v>54</v>
      </c>
      <c r="K117" s="20" t="s">
        <v>12</v>
      </c>
      <c r="L117" s="21">
        <v>1</v>
      </c>
      <c r="M117" s="21">
        <v>3.2399999999999998E-2</v>
      </c>
      <c r="N117" s="21">
        <v>54</v>
      </c>
      <c r="O117" s="10"/>
      <c r="P117" s="10" t="s">
        <v>10</v>
      </c>
    </row>
    <row r="118" spans="1:16" ht="18" customHeight="1" x14ac:dyDescent="0.25">
      <c r="A118" s="31" t="s">
        <v>222</v>
      </c>
      <c r="B118" s="20" t="s">
        <v>223</v>
      </c>
      <c r="C118" s="19">
        <v>49</v>
      </c>
      <c r="D118" s="3">
        <v>60</v>
      </c>
      <c r="E118" s="3">
        <f t="shared" si="1"/>
        <v>2940</v>
      </c>
      <c r="F118" s="3"/>
      <c r="G118" s="60">
        <v>3</v>
      </c>
      <c r="H118" s="59"/>
      <c r="I118" s="20" t="s">
        <v>12</v>
      </c>
      <c r="J118" s="21">
        <v>49</v>
      </c>
      <c r="K118" s="20" t="s">
        <v>12</v>
      </c>
      <c r="L118" s="21">
        <v>1</v>
      </c>
      <c r="M118" s="21">
        <v>2.9399999999999999E-2</v>
      </c>
      <c r="N118" s="21">
        <v>49</v>
      </c>
      <c r="O118" s="10"/>
      <c r="P118" s="10" t="s">
        <v>10</v>
      </c>
    </row>
    <row r="119" spans="1:16" ht="18" customHeight="1" x14ac:dyDescent="0.25">
      <c r="A119" s="31" t="s">
        <v>224</v>
      </c>
      <c r="B119" s="20" t="s">
        <v>225</v>
      </c>
      <c r="C119" s="19">
        <v>32</v>
      </c>
      <c r="D119" s="3">
        <v>60</v>
      </c>
      <c r="E119" s="3">
        <f t="shared" si="1"/>
        <v>1920</v>
      </c>
      <c r="F119" s="3"/>
      <c r="G119" s="60">
        <v>3</v>
      </c>
      <c r="H119" s="59"/>
      <c r="I119" s="20" t="s">
        <v>12</v>
      </c>
      <c r="J119" s="21">
        <v>32</v>
      </c>
      <c r="K119" s="20" t="s">
        <v>12</v>
      </c>
      <c r="L119" s="21">
        <v>1</v>
      </c>
      <c r="M119" s="21">
        <v>1.9199999999999998E-2</v>
      </c>
      <c r="N119" s="21">
        <v>32</v>
      </c>
      <c r="O119" s="10"/>
      <c r="P119" s="10" t="s">
        <v>10</v>
      </c>
    </row>
    <row r="120" spans="1:16" ht="18" customHeight="1" x14ac:dyDescent="0.25">
      <c r="A120" s="31" t="s">
        <v>226</v>
      </c>
      <c r="B120" s="20" t="s">
        <v>227</v>
      </c>
      <c r="C120" s="19">
        <v>23</v>
      </c>
      <c r="D120" s="3">
        <v>60</v>
      </c>
      <c r="E120" s="3">
        <f t="shared" si="1"/>
        <v>1380</v>
      </c>
      <c r="F120" s="3"/>
      <c r="G120" s="60">
        <v>1</v>
      </c>
      <c r="H120" s="59"/>
      <c r="I120" s="20" t="s">
        <v>12</v>
      </c>
      <c r="J120" s="21">
        <v>23</v>
      </c>
      <c r="K120" s="20" t="s">
        <v>12</v>
      </c>
      <c r="L120" s="21">
        <v>1</v>
      </c>
      <c r="M120" s="21">
        <v>1.38E-2</v>
      </c>
      <c r="N120" s="21">
        <v>23</v>
      </c>
      <c r="O120" s="10"/>
      <c r="P120" s="10" t="s">
        <v>10</v>
      </c>
    </row>
    <row r="121" spans="1:16" ht="18" customHeight="1" x14ac:dyDescent="0.25">
      <c r="A121" s="31" t="s">
        <v>228</v>
      </c>
      <c r="B121" s="20" t="s">
        <v>229</v>
      </c>
      <c r="C121" s="19">
        <v>71</v>
      </c>
      <c r="D121" s="3">
        <v>60</v>
      </c>
      <c r="E121" s="3">
        <f t="shared" si="1"/>
        <v>4260</v>
      </c>
      <c r="F121" s="3"/>
      <c r="G121" s="60">
        <v>3</v>
      </c>
      <c r="H121" s="59"/>
      <c r="I121" s="20" t="s">
        <v>12</v>
      </c>
      <c r="J121" s="21">
        <v>71</v>
      </c>
      <c r="K121" s="20" t="s">
        <v>12</v>
      </c>
      <c r="L121" s="21">
        <v>1</v>
      </c>
      <c r="M121" s="21">
        <v>4.2599999999999999E-2</v>
      </c>
      <c r="N121" s="21">
        <v>71</v>
      </c>
      <c r="O121" s="10"/>
      <c r="P121" s="10" t="s">
        <v>10</v>
      </c>
    </row>
    <row r="122" spans="1:16" ht="18" customHeight="1" x14ac:dyDescent="0.25">
      <c r="A122" s="31" t="s">
        <v>230</v>
      </c>
      <c r="B122" s="20" t="s">
        <v>231</v>
      </c>
      <c r="C122" s="19">
        <v>65</v>
      </c>
      <c r="D122" s="3">
        <v>60</v>
      </c>
      <c r="E122" s="3">
        <f t="shared" si="1"/>
        <v>3900</v>
      </c>
      <c r="F122" s="3"/>
      <c r="G122" s="60">
        <v>6</v>
      </c>
      <c r="H122" s="59"/>
      <c r="I122" s="20" t="s">
        <v>12</v>
      </c>
      <c r="J122" s="21">
        <v>65</v>
      </c>
      <c r="K122" s="20" t="s">
        <v>12</v>
      </c>
      <c r="L122" s="21">
        <v>1</v>
      </c>
      <c r="M122" s="21">
        <v>3.9E-2</v>
      </c>
      <c r="N122" s="21">
        <v>65</v>
      </c>
      <c r="O122" s="10"/>
      <c r="P122" s="10" t="s">
        <v>10</v>
      </c>
    </row>
    <row r="123" spans="1:16" ht="18" customHeight="1" x14ac:dyDescent="0.25">
      <c r="A123" s="31" t="s">
        <v>232</v>
      </c>
      <c r="B123" s="20" t="s">
        <v>233</v>
      </c>
      <c r="C123" s="19">
        <v>68</v>
      </c>
      <c r="D123" s="3">
        <v>60</v>
      </c>
      <c r="E123" s="3">
        <f t="shared" si="1"/>
        <v>4080</v>
      </c>
      <c r="F123" s="3"/>
      <c r="G123" s="60">
        <v>4</v>
      </c>
      <c r="H123" s="59"/>
      <c r="I123" s="20" t="s">
        <v>12</v>
      </c>
      <c r="J123" s="21">
        <v>68</v>
      </c>
      <c r="K123" s="20" t="s">
        <v>12</v>
      </c>
      <c r="L123" s="21">
        <v>1</v>
      </c>
      <c r="M123" s="21">
        <v>4.0800000000000003E-2</v>
      </c>
      <c r="N123" s="21">
        <v>68</v>
      </c>
      <c r="O123" s="10"/>
      <c r="P123" s="10" t="s">
        <v>10</v>
      </c>
    </row>
    <row r="124" spans="1:16" ht="18" customHeight="1" x14ac:dyDescent="0.25">
      <c r="A124" s="31" t="s">
        <v>234</v>
      </c>
      <c r="B124" s="20" t="s">
        <v>235</v>
      </c>
      <c r="C124" s="19">
        <v>59</v>
      </c>
      <c r="D124" s="3">
        <v>60</v>
      </c>
      <c r="E124" s="3">
        <f t="shared" ref="E124:E131" si="2">(C124*D124)</f>
        <v>3540</v>
      </c>
      <c r="F124" s="3"/>
      <c r="G124" s="60">
        <v>3</v>
      </c>
      <c r="H124" s="59"/>
      <c r="I124" s="20" t="s">
        <v>12</v>
      </c>
      <c r="J124" s="21">
        <v>59</v>
      </c>
      <c r="K124" s="20" t="s">
        <v>12</v>
      </c>
      <c r="L124" s="21">
        <v>1</v>
      </c>
      <c r="M124" s="21">
        <v>3.5400000000000001E-2</v>
      </c>
      <c r="N124" s="21">
        <v>59</v>
      </c>
      <c r="O124" s="10"/>
      <c r="P124" s="10" t="s">
        <v>10</v>
      </c>
    </row>
    <row r="125" spans="1:16" ht="18" customHeight="1" x14ac:dyDescent="0.25">
      <c r="A125" s="31" t="s">
        <v>236</v>
      </c>
      <c r="B125" s="20" t="s">
        <v>237</v>
      </c>
      <c r="C125" s="19">
        <v>15</v>
      </c>
      <c r="D125" s="3">
        <v>60</v>
      </c>
      <c r="E125" s="3">
        <f t="shared" si="2"/>
        <v>900</v>
      </c>
      <c r="F125" s="3"/>
      <c r="G125" s="60">
        <v>3</v>
      </c>
      <c r="H125" s="59"/>
      <c r="I125" s="20" t="s">
        <v>12</v>
      </c>
      <c r="J125" s="21">
        <v>15</v>
      </c>
      <c r="K125" s="20" t="s">
        <v>12</v>
      </c>
      <c r="L125" s="21">
        <v>1</v>
      </c>
      <c r="M125" s="21">
        <v>8.9999999999999993E-3</v>
      </c>
      <c r="N125" s="21">
        <v>15</v>
      </c>
      <c r="O125" s="10"/>
      <c r="P125" s="10" t="s">
        <v>10</v>
      </c>
    </row>
    <row r="126" spans="1:16" ht="18" customHeight="1" x14ac:dyDescent="0.25">
      <c r="A126" s="31" t="s">
        <v>238</v>
      </c>
      <c r="B126" s="20" t="s">
        <v>239</v>
      </c>
      <c r="C126" s="19">
        <v>28</v>
      </c>
      <c r="D126" s="3">
        <v>60</v>
      </c>
      <c r="E126" s="3">
        <f t="shared" si="2"/>
        <v>1680</v>
      </c>
      <c r="F126" s="3"/>
      <c r="G126" s="60">
        <v>2</v>
      </c>
      <c r="H126" s="59"/>
      <c r="I126" s="20" t="s">
        <v>12</v>
      </c>
      <c r="J126" s="21">
        <v>28</v>
      </c>
      <c r="K126" s="20" t="s">
        <v>12</v>
      </c>
      <c r="L126" s="21">
        <v>1</v>
      </c>
      <c r="M126" s="21">
        <v>1.6799999999999999E-2</v>
      </c>
      <c r="N126" s="21">
        <v>28</v>
      </c>
      <c r="O126" s="10"/>
      <c r="P126" s="10" t="s">
        <v>10</v>
      </c>
    </row>
    <row r="127" spans="1:16" ht="18" customHeight="1" x14ac:dyDescent="0.25">
      <c r="A127" s="31" t="s">
        <v>240</v>
      </c>
      <c r="B127" s="20" t="s">
        <v>241</v>
      </c>
      <c r="C127" s="19">
        <v>84</v>
      </c>
      <c r="D127" s="3">
        <v>60</v>
      </c>
      <c r="E127" s="3">
        <f t="shared" si="2"/>
        <v>5040</v>
      </c>
      <c r="F127" s="3"/>
      <c r="G127" s="60">
        <v>2</v>
      </c>
      <c r="H127" s="59"/>
      <c r="I127" s="20" t="s">
        <v>12</v>
      </c>
      <c r="J127" s="21">
        <v>84</v>
      </c>
      <c r="K127" s="20" t="s">
        <v>12</v>
      </c>
      <c r="L127" s="21">
        <v>1</v>
      </c>
      <c r="M127" s="21">
        <v>5.04E-2</v>
      </c>
      <c r="N127" s="21">
        <v>84</v>
      </c>
      <c r="O127" s="10"/>
      <c r="P127" s="10" t="s">
        <v>10</v>
      </c>
    </row>
    <row r="128" spans="1:16" ht="18" customHeight="1" x14ac:dyDescent="0.25">
      <c r="A128" s="32" t="s">
        <v>242</v>
      </c>
      <c r="B128" s="18" t="s">
        <v>243</v>
      </c>
      <c r="C128" s="19">
        <v>68</v>
      </c>
      <c r="D128" s="3">
        <v>60</v>
      </c>
      <c r="E128" s="3">
        <f t="shared" si="2"/>
        <v>4080</v>
      </c>
      <c r="F128" s="3"/>
      <c r="G128" s="60">
        <v>5</v>
      </c>
      <c r="H128" s="59"/>
      <c r="I128" s="20" t="s">
        <v>12</v>
      </c>
      <c r="J128" s="21">
        <v>68</v>
      </c>
      <c r="K128" s="20" t="s">
        <v>12</v>
      </c>
      <c r="L128" s="21">
        <v>1</v>
      </c>
      <c r="M128" s="21">
        <v>4.0800000000000003E-2</v>
      </c>
      <c r="N128" s="21">
        <v>68</v>
      </c>
      <c r="O128" s="10"/>
      <c r="P128" s="10" t="s">
        <v>10</v>
      </c>
    </row>
    <row r="129" spans="1:16" ht="18" customHeight="1" x14ac:dyDescent="0.25">
      <c r="A129" s="31" t="s">
        <v>244</v>
      </c>
      <c r="B129" s="20" t="s">
        <v>245</v>
      </c>
      <c r="C129" s="19">
        <v>43</v>
      </c>
      <c r="D129" s="3">
        <v>60</v>
      </c>
      <c r="E129" s="3">
        <f t="shared" si="2"/>
        <v>2580</v>
      </c>
      <c r="F129" s="3"/>
      <c r="G129" s="60">
        <v>6</v>
      </c>
      <c r="H129" s="59"/>
      <c r="I129" s="20" t="s">
        <v>12</v>
      </c>
      <c r="J129" s="21">
        <v>43</v>
      </c>
      <c r="K129" s="20" t="s">
        <v>12</v>
      </c>
      <c r="L129" s="21">
        <v>1</v>
      </c>
      <c r="M129" s="21">
        <v>2.58E-2</v>
      </c>
      <c r="N129" s="21">
        <v>43</v>
      </c>
      <c r="O129" s="10"/>
      <c r="P129" s="10" t="s">
        <v>10</v>
      </c>
    </row>
    <row r="130" spans="1:16" ht="18" customHeight="1" x14ac:dyDescent="0.25">
      <c r="A130" s="31" t="s">
        <v>246</v>
      </c>
      <c r="B130" s="20" t="s">
        <v>247</v>
      </c>
      <c r="C130" s="19">
        <v>44</v>
      </c>
      <c r="D130" s="3">
        <v>60</v>
      </c>
      <c r="E130" s="3">
        <f t="shared" si="2"/>
        <v>2640</v>
      </c>
      <c r="F130" s="3"/>
      <c r="G130" s="60">
        <v>2</v>
      </c>
      <c r="H130" s="59"/>
      <c r="I130" s="20" t="s">
        <v>12</v>
      </c>
      <c r="J130" s="21">
        <v>44</v>
      </c>
      <c r="K130" s="20" t="s">
        <v>12</v>
      </c>
      <c r="L130" s="21">
        <v>1</v>
      </c>
      <c r="M130" s="21">
        <v>2.64E-2</v>
      </c>
      <c r="N130" s="21">
        <v>44</v>
      </c>
      <c r="O130" s="10"/>
      <c r="P130" s="10" t="s">
        <v>10</v>
      </c>
    </row>
    <row r="131" spans="1:16" ht="18" customHeight="1" x14ac:dyDescent="0.25">
      <c r="A131" s="26" t="s">
        <v>248</v>
      </c>
      <c r="B131" s="20" t="s">
        <v>249</v>
      </c>
      <c r="C131" s="19">
        <v>34</v>
      </c>
      <c r="D131" s="3">
        <v>150</v>
      </c>
      <c r="E131" s="3">
        <f t="shared" si="2"/>
        <v>5100</v>
      </c>
      <c r="F131" s="3"/>
      <c r="G131" s="60">
        <v>2</v>
      </c>
      <c r="H131" s="59"/>
      <c r="I131" s="20" t="s">
        <v>12</v>
      </c>
      <c r="J131" s="21">
        <v>34</v>
      </c>
      <c r="K131" s="20" t="s">
        <v>12</v>
      </c>
      <c r="L131" s="21">
        <v>1</v>
      </c>
      <c r="M131" s="21">
        <v>2.0400000000000001E-2</v>
      </c>
      <c r="N131" s="21">
        <v>34</v>
      </c>
      <c r="O131" s="10"/>
      <c r="P131" s="10" t="s">
        <v>10</v>
      </c>
    </row>
    <row r="132" spans="1:16" ht="18" customHeight="1" x14ac:dyDescent="0.25">
      <c r="A132" s="25" t="s">
        <v>250</v>
      </c>
      <c r="B132" s="20" t="s">
        <v>251</v>
      </c>
      <c r="C132" s="19">
        <v>32</v>
      </c>
      <c r="D132" s="3">
        <v>150</v>
      </c>
      <c r="E132" s="3">
        <f t="shared" ref="E132:E195" si="3">(C132*D132)</f>
        <v>4800</v>
      </c>
      <c r="F132" s="3"/>
      <c r="G132" s="60">
        <v>3</v>
      </c>
      <c r="H132" s="59"/>
      <c r="I132" s="20" t="s">
        <v>12</v>
      </c>
      <c r="J132" s="21">
        <v>32</v>
      </c>
      <c r="K132" s="20" t="s">
        <v>12</v>
      </c>
      <c r="L132" s="21">
        <v>1</v>
      </c>
      <c r="M132" s="21">
        <v>1.9199999999999998E-2</v>
      </c>
      <c r="N132" s="21">
        <v>32</v>
      </c>
      <c r="O132" s="10"/>
      <c r="P132" s="10" t="s">
        <v>10</v>
      </c>
    </row>
    <row r="133" spans="1:16" ht="18" customHeight="1" x14ac:dyDescent="0.25">
      <c r="A133" s="25" t="s">
        <v>252</v>
      </c>
      <c r="B133" s="20" t="s">
        <v>253</v>
      </c>
      <c r="C133" s="19">
        <v>124</v>
      </c>
      <c r="D133" s="3">
        <v>150</v>
      </c>
      <c r="E133" s="3">
        <f t="shared" si="3"/>
        <v>18600</v>
      </c>
      <c r="F133" s="3"/>
      <c r="G133" s="60">
        <v>3</v>
      </c>
      <c r="H133" s="59"/>
      <c r="I133" s="20" t="s">
        <v>12</v>
      </c>
      <c r="J133" s="21">
        <v>124</v>
      </c>
      <c r="K133" s="20" t="s">
        <v>12</v>
      </c>
      <c r="L133" s="21">
        <v>1</v>
      </c>
      <c r="M133" s="21">
        <v>7.4399999999999994E-2</v>
      </c>
      <c r="N133" s="21">
        <v>124</v>
      </c>
      <c r="O133" s="10"/>
      <c r="P133" s="10" t="s">
        <v>10</v>
      </c>
    </row>
    <row r="134" spans="1:16" ht="18" customHeight="1" x14ac:dyDescent="0.25">
      <c r="A134" s="26" t="s">
        <v>254</v>
      </c>
      <c r="B134" s="18" t="s">
        <v>255</v>
      </c>
      <c r="C134" s="19">
        <v>91</v>
      </c>
      <c r="D134" s="3">
        <v>150</v>
      </c>
      <c r="E134" s="3">
        <f t="shared" si="3"/>
        <v>13650</v>
      </c>
      <c r="F134" s="3"/>
      <c r="G134" s="60">
        <v>9</v>
      </c>
      <c r="H134" s="59"/>
      <c r="I134" s="20" t="s">
        <v>12</v>
      </c>
      <c r="J134" s="21">
        <v>91</v>
      </c>
      <c r="K134" s="20" t="s">
        <v>12</v>
      </c>
      <c r="L134" s="21">
        <v>1</v>
      </c>
      <c r="M134" s="21">
        <v>5.4600000000000003E-2</v>
      </c>
      <c r="N134" s="21">
        <v>91</v>
      </c>
      <c r="O134" s="10"/>
      <c r="P134" s="10" t="s">
        <v>10</v>
      </c>
    </row>
    <row r="135" spans="1:16" ht="18" customHeight="1" x14ac:dyDescent="0.25">
      <c r="A135" s="25" t="s">
        <v>256</v>
      </c>
      <c r="B135" s="20" t="s">
        <v>257</v>
      </c>
      <c r="C135" s="19">
        <v>69</v>
      </c>
      <c r="D135" s="3">
        <v>150</v>
      </c>
      <c r="E135" s="3">
        <f t="shared" si="3"/>
        <v>10350</v>
      </c>
      <c r="F135" s="3"/>
      <c r="G135" s="60">
        <v>7</v>
      </c>
      <c r="H135" s="59"/>
      <c r="I135" s="20" t="s">
        <v>12</v>
      </c>
      <c r="J135" s="21">
        <v>69</v>
      </c>
      <c r="K135" s="20" t="s">
        <v>12</v>
      </c>
      <c r="L135" s="21">
        <v>1</v>
      </c>
      <c r="M135" s="21">
        <v>4.1399999999999999E-2</v>
      </c>
      <c r="N135" s="21">
        <v>69</v>
      </c>
      <c r="O135" s="10"/>
      <c r="P135" s="10" t="s">
        <v>10</v>
      </c>
    </row>
    <row r="136" spans="1:16" ht="18" customHeight="1" x14ac:dyDescent="0.25">
      <c r="A136" s="25" t="s">
        <v>258</v>
      </c>
      <c r="B136" s="20" t="s">
        <v>259</v>
      </c>
      <c r="C136" s="19">
        <v>145</v>
      </c>
      <c r="D136" s="3">
        <v>150</v>
      </c>
      <c r="E136" s="3">
        <f t="shared" si="3"/>
        <v>21750</v>
      </c>
      <c r="F136" s="3"/>
      <c r="G136" s="60">
        <v>4</v>
      </c>
      <c r="H136" s="59"/>
      <c r="I136" s="20" t="s">
        <v>12</v>
      </c>
      <c r="J136" s="21">
        <v>145</v>
      </c>
      <c r="K136" s="20" t="s">
        <v>12</v>
      </c>
      <c r="L136" s="21">
        <v>1</v>
      </c>
      <c r="M136" s="21">
        <v>8.6999999999999994E-2</v>
      </c>
      <c r="N136" s="21">
        <v>145</v>
      </c>
      <c r="O136" s="10"/>
      <c r="P136" s="10" t="s">
        <v>10</v>
      </c>
    </row>
    <row r="137" spans="1:16" ht="18" customHeight="1" x14ac:dyDescent="0.25">
      <c r="A137" s="25" t="s">
        <v>260</v>
      </c>
      <c r="B137" s="20" t="s">
        <v>80</v>
      </c>
      <c r="C137" s="19">
        <v>6</v>
      </c>
      <c r="D137" s="3">
        <v>150</v>
      </c>
      <c r="E137" s="3">
        <f t="shared" si="3"/>
        <v>900</v>
      </c>
      <c r="F137" s="3"/>
      <c r="G137" s="60">
        <v>9</v>
      </c>
      <c r="H137" s="59"/>
      <c r="I137" s="20" t="s">
        <v>12</v>
      </c>
      <c r="J137" s="21">
        <v>6</v>
      </c>
      <c r="K137" s="20" t="s">
        <v>12</v>
      </c>
      <c r="L137" s="21">
        <v>1</v>
      </c>
      <c r="M137" s="21">
        <v>3.5999999999999999E-3</v>
      </c>
      <c r="N137" s="21">
        <v>6</v>
      </c>
      <c r="O137" s="10"/>
      <c r="P137" s="10" t="s">
        <v>10</v>
      </c>
    </row>
    <row r="138" spans="1:16" ht="18" customHeight="1" x14ac:dyDescent="0.25">
      <c r="A138" s="25" t="s">
        <v>261</v>
      </c>
      <c r="B138" s="20" t="s">
        <v>262</v>
      </c>
      <c r="C138" s="19">
        <v>24</v>
      </c>
      <c r="D138" s="3">
        <v>150</v>
      </c>
      <c r="E138" s="3">
        <f t="shared" si="3"/>
        <v>3600</v>
      </c>
      <c r="F138" s="3"/>
      <c r="G138" s="60">
        <v>1</v>
      </c>
      <c r="H138" s="59"/>
      <c r="I138" s="20" t="s">
        <v>12</v>
      </c>
      <c r="J138" s="21">
        <v>24</v>
      </c>
      <c r="K138" s="20" t="s">
        <v>12</v>
      </c>
      <c r="L138" s="21">
        <v>1</v>
      </c>
      <c r="M138" s="21">
        <v>1.44E-2</v>
      </c>
      <c r="N138" s="21">
        <v>24</v>
      </c>
      <c r="O138" s="10"/>
      <c r="P138" s="10" t="s">
        <v>10</v>
      </c>
    </row>
    <row r="139" spans="1:16" ht="18" customHeight="1" x14ac:dyDescent="0.25">
      <c r="A139" s="25" t="s">
        <v>263</v>
      </c>
      <c r="B139" s="20" t="s">
        <v>264</v>
      </c>
      <c r="C139" s="19">
        <v>8</v>
      </c>
      <c r="D139" s="3">
        <v>150</v>
      </c>
      <c r="E139" s="3">
        <f t="shared" si="3"/>
        <v>1200</v>
      </c>
      <c r="F139" s="3"/>
      <c r="G139" s="60">
        <v>3</v>
      </c>
      <c r="H139" s="59"/>
      <c r="I139" s="20" t="s">
        <v>12</v>
      </c>
      <c r="J139" s="21">
        <v>8</v>
      </c>
      <c r="K139" s="20" t="s">
        <v>12</v>
      </c>
      <c r="L139" s="21">
        <v>1</v>
      </c>
      <c r="M139" s="21">
        <v>4.7999999999999996E-3</v>
      </c>
      <c r="N139" s="21">
        <v>8</v>
      </c>
      <c r="O139" s="10"/>
      <c r="P139" s="10" t="s">
        <v>10</v>
      </c>
    </row>
    <row r="140" spans="1:16" ht="18" customHeight="1" x14ac:dyDescent="0.25">
      <c r="A140" s="25" t="s">
        <v>265</v>
      </c>
      <c r="B140" s="20" t="s">
        <v>266</v>
      </c>
      <c r="C140" s="19">
        <v>76</v>
      </c>
      <c r="D140" s="3">
        <v>150</v>
      </c>
      <c r="E140" s="3">
        <f t="shared" si="3"/>
        <v>11400</v>
      </c>
      <c r="F140" s="3"/>
      <c r="G140" s="60">
        <v>2</v>
      </c>
      <c r="H140" s="59"/>
      <c r="I140" s="20" t="s">
        <v>12</v>
      </c>
      <c r="J140" s="21">
        <v>76</v>
      </c>
      <c r="K140" s="20" t="s">
        <v>12</v>
      </c>
      <c r="L140" s="21">
        <v>1</v>
      </c>
      <c r="M140" s="21">
        <v>4.5600000000000002E-2</v>
      </c>
      <c r="N140" s="21">
        <v>76</v>
      </c>
      <c r="O140" s="10"/>
      <c r="P140" s="10" t="s">
        <v>10</v>
      </c>
    </row>
    <row r="141" spans="1:16" ht="18" customHeight="1" x14ac:dyDescent="0.25">
      <c r="A141" s="25" t="s">
        <v>267</v>
      </c>
      <c r="B141" s="20" t="s">
        <v>268</v>
      </c>
      <c r="C141" s="19">
        <v>49</v>
      </c>
      <c r="D141" s="3">
        <v>150</v>
      </c>
      <c r="E141" s="3">
        <f t="shared" si="3"/>
        <v>7350</v>
      </c>
      <c r="F141" s="3"/>
      <c r="G141" s="60">
        <v>6</v>
      </c>
      <c r="H141" s="59"/>
      <c r="I141" s="20" t="s">
        <v>12</v>
      </c>
      <c r="J141" s="21">
        <v>49</v>
      </c>
      <c r="K141" s="20" t="s">
        <v>12</v>
      </c>
      <c r="L141" s="21">
        <v>1</v>
      </c>
      <c r="M141" s="21">
        <v>2.9399999999999999E-2</v>
      </c>
      <c r="N141" s="21">
        <v>49</v>
      </c>
      <c r="O141" s="10"/>
      <c r="P141" s="10" t="s">
        <v>10</v>
      </c>
    </row>
    <row r="142" spans="1:16" ht="18" customHeight="1" x14ac:dyDescent="0.25">
      <c r="A142" s="25" t="s">
        <v>269</v>
      </c>
      <c r="B142" s="20" t="s">
        <v>270</v>
      </c>
      <c r="C142" s="19">
        <v>34</v>
      </c>
      <c r="D142" s="3">
        <v>150</v>
      </c>
      <c r="E142" s="3">
        <f t="shared" si="3"/>
        <v>5100</v>
      </c>
      <c r="F142" s="3"/>
      <c r="G142" s="60">
        <v>5</v>
      </c>
      <c r="H142" s="59"/>
      <c r="I142" s="20" t="s">
        <v>12</v>
      </c>
      <c r="J142" s="21">
        <v>34</v>
      </c>
      <c r="K142" s="20" t="s">
        <v>12</v>
      </c>
      <c r="L142" s="21">
        <v>1</v>
      </c>
      <c r="M142" s="21">
        <v>2.0400000000000001E-2</v>
      </c>
      <c r="N142" s="21">
        <v>34</v>
      </c>
      <c r="O142" s="10"/>
      <c r="P142" s="10" t="s">
        <v>10</v>
      </c>
    </row>
    <row r="143" spans="1:16" ht="18" customHeight="1" x14ac:dyDescent="0.25">
      <c r="A143" s="25" t="s">
        <v>271</v>
      </c>
      <c r="B143" s="20" t="s">
        <v>272</v>
      </c>
      <c r="C143" s="19">
        <v>76</v>
      </c>
      <c r="D143" s="3">
        <v>150</v>
      </c>
      <c r="E143" s="3">
        <f t="shared" si="3"/>
        <v>11400</v>
      </c>
      <c r="F143" s="3"/>
      <c r="G143" s="60">
        <v>3</v>
      </c>
      <c r="H143" s="59"/>
      <c r="I143" s="20" t="s">
        <v>12</v>
      </c>
      <c r="J143" s="21">
        <v>76</v>
      </c>
      <c r="K143" s="20" t="s">
        <v>12</v>
      </c>
      <c r="L143" s="21">
        <v>1</v>
      </c>
      <c r="M143" s="21">
        <v>4.5600000000000002E-2</v>
      </c>
      <c r="N143" s="21">
        <v>76</v>
      </c>
      <c r="O143" s="10"/>
      <c r="P143" s="10" t="s">
        <v>10</v>
      </c>
    </row>
    <row r="144" spans="1:16" ht="18" customHeight="1" x14ac:dyDescent="0.25">
      <c r="A144" s="25" t="s">
        <v>273</v>
      </c>
      <c r="B144" s="20" t="s">
        <v>274</v>
      </c>
      <c r="C144" s="19">
        <v>37</v>
      </c>
      <c r="D144" s="3">
        <v>150</v>
      </c>
      <c r="E144" s="3">
        <f t="shared" si="3"/>
        <v>5550</v>
      </c>
      <c r="F144" s="3"/>
      <c r="G144" s="60">
        <v>6</v>
      </c>
      <c r="H144" s="59"/>
      <c r="I144" s="20" t="s">
        <v>12</v>
      </c>
      <c r="J144" s="21">
        <v>37</v>
      </c>
      <c r="K144" s="20" t="s">
        <v>12</v>
      </c>
      <c r="L144" s="21">
        <v>1</v>
      </c>
      <c r="M144" s="21">
        <v>2.2200000000000001E-2</v>
      </c>
      <c r="N144" s="21">
        <v>37</v>
      </c>
      <c r="O144" s="10"/>
      <c r="P144" s="10" t="s">
        <v>10</v>
      </c>
    </row>
    <row r="145" spans="1:16" ht="18" customHeight="1" x14ac:dyDescent="0.25">
      <c r="A145" s="25" t="s">
        <v>275</v>
      </c>
      <c r="B145" s="20" t="s">
        <v>276</v>
      </c>
      <c r="C145" s="19">
        <v>34</v>
      </c>
      <c r="D145" s="3">
        <v>150</v>
      </c>
      <c r="E145" s="3">
        <f t="shared" si="3"/>
        <v>5100</v>
      </c>
      <c r="F145" s="3"/>
      <c r="G145" s="60">
        <v>5</v>
      </c>
      <c r="H145" s="59"/>
      <c r="I145" s="20" t="s">
        <v>12</v>
      </c>
      <c r="J145" s="21">
        <v>34</v>
      </c>
      <c r="K145" s="20" t="s">
        <v>12</v>
      </c>
      <c r="L145" s="21">
        <v>1</v>
      </c>
      <c r="M145" s="21">
        <v>2.0400000000000001E-2</v>
      </c>
      <c r="N145" s="21">
        <v>34</v>
      </c>
      <c r="O145" s="10"/>
      <c r="P145" s="10" t="s">
        <v>10</v>
      </c>
    </row>
    <row r="146" spans="1:16" ht="18" customHeight="1" x14ac:dyDescent="0.25">
      <c r="A146" s="25" t="s">
        <v>277</v>
      </c>
      <c r="B146" s="20" t="s">
        <v>278</v>
      </c>
      <c r="C146" s="19">
        <v>149</v>
      </c>
      <c r="D146" s="3">
        <v>150</v>
      </c>
      <c r="E146" s="3">
        <f t="shared" si="3"/>
        <v>22350</v>
      </c>
      <c r="F146" s="3"/>
      <c r="G146" s="60">
        <v>4</v>
      </c>
      <c r="H146" s="59"/>
      <c r="I146" s="20" t="s">
        <v>12</v>
      </c>
      <c r="J146" s="21">
        <v>149</v>
      </c>
      <c r="K146" s="20" t="s">
        <v>12</v>
      </c>
      <c r="L146" s="21">
        <v>1</v>
      </c>
      <c r="M146" s="21">
        <v>8.9399999999999993E-2</v>
      </c>
      <c r="N146" s="21">
        <v>149</v>
      </c>
      <c r="O146" s="10"/>
      <c r="P146" s="10" t="s">
        <v>10</v>
      </c>
    </row>
    <row r="147" spans="1:16" ht="18" customHeight="1" x14ac:dyDescent="0.25">
      <c r="A147" s="25" t="s">
        <v>279</v>
      </c>
      <c r="B147" s="20" t="s">
        <v>280</v>
      </c>
      <c r="C147" s="19">
        <v>91</v>
      </c>
      <c r="D147" s="3">
        <v>150</v>
      </c>
      <c r="E147" s="3">
        <f t="shared" si="3"/>
        <v>13650</v>
      </c>
      <c r="F147" s="3"/>
      <c r="G147" s="60">
        <v>11</v>
      </c>
      <c r="H147" s="59"/>
      <c r="I147" s="20" t="s">
        <v>12</v>
      </c>
      <c r="J147" s="21">
        <v>91</v>
      </c>
      <c r="K147" s="20" t="s">
        <v>12</v>
      </c>
      <c r="L147" s="21">
        <v>1</v>
      </c>
      <c r="M147" s="21">
        <v>5.4600000000000003E-2</v>
      </c>
      <c r="N147" s="21">
        <v>91</v>
      </c>
      <c r="O147" s="10"/>
      <c r="P147" s="10" t="s">
        <v>10</v>
      </c>
    </row>
    <row r="148" spans="1:16" ht="18" customHeight="1" x14ac:dyDescent="0.25">
      <c r="A148" s="25" t="s">
        <v>281</v>
      </c>
      <c r="B148" s="20" t="s">
        <v>282</v>
      </c>
      <c r="C148" s="19">
        <v>67</v>
      </c>
      <c r="D148" s="3">
        <v>150</v>
      </c>
      <c r="E148" s="3">
        <f t="shared" si="3"/>
        <v>10050</v>
      </c>
      <c r="F148" s="3"/>
      <c r="G148" s="60">
        <v>9</v>
      </c>
      <c r="H148" s="59"/>
      <c r="I148" s="20" t="s">
        <v>12</v>
      </c>
      <c r="J148" s="21">
        <v>67</v>
      </c>
      <c r="K148" s="20" t="s">
        <v>12</v>
      </c>
      <c r="L148" s="21">
        <v>1</v>
      </c>
      <c r="M148" s="21">
        <v>4.02E-2</v>
      </c>
      <c r="N148" s="21">
        <v>67</v>
      </c>
      <c r="O148" s="10"/>
      <c r="P148" s="10" t="s">
        <v>10</v>
      </c>
    </row>
    <row r="149" spans="1:16" ht="18" customHeight="1" x14ac:dyDescent="0.25">
      <c r="A149" s="25" t="s">
        <v>283</v>
      </c>
      <c r="B149" s="20" t="s">
        <v>284</v>
      </c>
      <c r="C149" s="19">
        <v>133</v>
      </c>
      <c r="D149" s="3">
        <v>150</v>
      </c>
      <c r="E149" s="3">
        <f t="shared" si="3"/>
        <v>19950</v>
      </c>
      <c r="F149" s="3"/>
      <c r="G149" s="60">
        <v>5</v>
      </c>
      <c r="H149" s="59"/>
      <c r="I149" s="20" t="s">
        <v>12</v>
      </c>
      <c r="J149" s="21">
        <v>133</v>
      </c>
      <c r="K149" s="20" t="s">
        <v>12</v>
      </c>
      <c r="L149" s="21">
        <v>1</v>
      </c>
      <c r="M149" s="21">
        <v>7.9799999999999996E-2</v>
      </c>
      <c r="N149" s="21">
        <v>133</v>
      </c>
      <c r="O149" s="10"/>
      <c r="P149" s="10" t="s">
        <v>10</v>
      </c>
    </row>
    <row r="150" spans="1:16" ht="18" customHeight="1" x14ac:dyDescent="0.25">
      <c r="A150" s="25" t="s">
        <v>285</v>
      </c>
      <c r="B150" s="20" t="s">
        <v>286</v>
      </c>
      <c r="C150" s="19">
        <v>34</v>
      </c>
      <c r="D150" s="3">
        <v>150</v>
      </c>
      <c r="E150" s="3">
        <f t="shared" si="3"/>
        <v>5100</v>
      </c>
      <c r="F150" s="3"/>
      <c r="G150" s="60">
        <v>9</v>
      </c>
      <c r="H150" s="59"/>
      <c r="I150" s="20" t="s">
        <v>12</v>
      </c>
      <c r="J150" s="21">
        <v>34</v>
      </c>
      <c r="K150" s="20" t="s">
        <v>12</v>
      </c>
      <c r="L150" s="21">
        <v>1</v>
      </c>
      <c r="M150" s="21">
        <v>2.0400000000000001E-2</v>
      </c>
      <c r="N150" s="21">
        <v>34</v>
      </c>
      <c r="O150" s="10"/>
      <c r="P150" s="10" t="s">
        <v>10</v>
      </c>
    </row>
    <row r="151" spans="1:16" ht="18" customHeight="1" x14ac:dyDescent="0.25">
      <c r="A151" s="25" t="s">
        <v>287</v>
      </c>
      <c r="B151" s="20" t="s">
        <v>288</v>
      </c>
      <c r="C151" s="19">
        <v>30</v>
      </c>
      <c r="D151" s="3">
        <v>150</v>
      </c>
      <c r="E151" s="3">
        <f t="shared" si="3"/>
        <v>4500</v>
      </c>
      <c r="F151" s="3"/>
      <c r="G151" s="60">
        <v>4</v>
      </c>
      <c r="H151" s="59"/>
      <c r="I151" s="20" t="s">
        <v>12</v>
      </c>
      <c r="J151" s="21">
        <v>30</v>
      </c>
      <c r="K151" s="20" t="s">
        <v>12</v>
      </c>
      <c r="L151" s="21">
        <v>1</v>
      </c>
      <c r="M151" s="21">
        <v>1.7999999999999999E-2</v>
      </c>
      <c r="N151" s="21">
        <v>30</v>
      </c>
      <c r="O151" s="10"/>
      <c r="P151" s="10" t="s">
        <v>10</v>
      </c>
    </row>
    <row r="152" spans="1:16" ht="18" customHeight="1" x14ac:dyDescent="0.25">
      <c r="A152" s="25" t="s">
        <v>289</v>
      </c>
      <c r="B152" s="20" t="s">
        <v>755</v>
      </c>
      <c r="C152" s="19">
        <v>10</v>
      </c>
      <c r="D152" s="3">
        <v>150</v>
      </c>
      <c r="E152" s="3">
        <f t="shared" si="3"/>
        <v>1500</v>
      </c>
      <c r="F152" s="3"/>
      <c r="G152" s="60">
        <v>2</v>
      </c>
      <c r="H152" s="59"/>
      <c r="I152" s="20" t="s">
        <v>12</v>
      </c>
      <c r="J152" s="21">
        <v>10</v>
      </c>
      <c r="K152" s="20" t="s">
        <v>12</v>
      </c>
      <c r="L152" s="21">
        <v>1</v>
      </c>
      <c r="M152" s="21">
        <v>6.0000000000000001E-3</v>
      </c>
      <c r="N152" s="21">
        <v>10</v>
      </c>
      <c r="O152" s="10"/>
      <c r="P152" s="10" t="s">
        <v>10</v>
      </c>
    </row>
    <row r="153" spans="1:16" ht="18" customHeight="1" x14ac:dyDescent="0.25">
      <c r="A153" s="33" t="s">
        <v>290</v>
      </c>
      <c r="B153" s="20" t="s">
        <v>291</v>
      </c>
      <c r="C153" s="19">
        <v>29</v>
      </c>
      <c r="D153" s="3">
        <v>120</v>
      </c>
      <c r="E153" s="3">
        <f t="shared" si="3"/>
        <v>3480</v>
      </c>
      <c r="F153" s="3"/>
      <c r="G153" s="60">
        <v>1</v>
      </c>
      <c r="H153" s="59"/>
      <c r="I153" s="20" t="s">
        <v>12</v>
      </c>
      <c r="J153" s="21">
        <v>29</v>
      </c>
      <c r="K153" s="20" t="s">
        <v>12</v>
      </c>
      <c r="L153" s="21">
        <v>1</v>
      </c>
      <c r="M153" s="21">
        <v>1.7399999999999999E-2</v>
      </c>
      <c r="N153" s="21">
        <v>29</v>
      </c>
      <c r="O153" s="10"/>
      <c r="P153" s="10" t="s">
        <v>10</v>
      </c>
    </row>
    <row r="154" spans="1:16" ht="18" customHeight="1" x14ac:dyDescent="0.25">
      <c r="A154" s="33" t="s">
        <v>292</v>
      </c>
      <c r="B154" s="20" t="s">
        <v>293</v>
      </c>
      <c r="C154" s="19">
        <v>15</v>
      </c>
      <c r="D154" s="3">
        <v>120</v>
      </c>
      <c r="E154" s="3">
        <f t="shared" si="3"/>
        <v>1800</v>
      </c>
      <c r="F154" s="3"/>
      <c r="G154" s="60">
        <v>2</v>
      </c>
      <c r="H154" s="59"/>
      <c r="I154" s="20" t="s">
        <v>12</v>
      </c>
      <c r="J154" s="21">
        <v>15</v>
      </c>
      <c r="K154" s="20" t="s">
        <v>12</v>
      </c>
      <c r="L154" s="21">
        <v>1</v>
      </c>
      <c r="M154" s="21">
        <v>8.9999999999999993E-3</v>
      </c>
      <c r="N154" s="21">
        <v>15</v>
      </c>
      <c r="O154" s="10"/>
      <c r="P154" s="10" t="s">
        <v>10</v>
      </c>
    </row>
    <row r="155" spans="1:16" ht="18" customHeight="1" x14ac:dyDescent="0.25">
      <c r="A155" s="34" t="s">
        <v>294</v>
      </c>
      <c r="B155" s="18" t="s">
        <v>295</v>
      </c>
      <c r="C155" s="19">
        <v>40</v>
      </c>
      <c r="D155" s="3">
        <v>120</v>
      </c>
      <c r="E155" s="3">
        <f t="shared" si="3"/>
        <v>4800</v>
      </c>
      <c r="F155" s="3"/>
      <c r="G155" s="60">
        <v>1</v>
      </c>
      <c r="H155" s="59"/>
      <c r="I155" s="20" t="s">
        <v>12</v>
      </c>
      <c r="J155" s="21">
        <v>40</v>
      </c>
      <c r="K155" s="20" t="s">
        <v>12</v>
      </c>
      <c r="L155" s="21">
        <v>1</v>
      </c>
      <c r="M155" s="21">
        <v>2.4E-2</v>
      </c>
      <c r="N155" s="21">
        <v>40</v>
      </c>
      <c r="O155" s="10"/>
      <c r="P155" s="10" t="s">
        <v>10</v>
      </c>
    </row>
    <row r="156" spans="1:16" ht="18" customHeight="1" x14ac:dyDescent="0.25">
      <c r="A156" s="33" t="s">
        <v>296</v>
      </c>
      <c r="B156" s="20" t="s">
        <v>297</v>
      </c>
      <c r="C156" s="19">
        <v>42</v>
      </c>
      <c r="D156" s="3">
        <v>120</v>
      </c>
      <c r="E156" s="3">
        <f t="shared" si="3"/>
        <v>5040</v>
      </c>
      <c r="F156" s="3"/>
      <c r="G156" s="60">
        <v>2</v>
      </c>
      <c r="H156" s="59"/>
      <c r="I156" s="20" t="s">
        <v>12</v>
      </c>
      <c r="J156" s="21">
        <v>42</v>
      </c>
      <c r="K156" s="20" t="s">
        <v>12</v>
      </c>
      <c r="L156" s="21">
        <v>1</v>
      </c>
      <c r="M156" s="21">
        <v>2.52E-2</v>
      </c>
      <c r="N156" s="21">
        <v>42</v>
      </c>
      <c r="O156" s="10"/>
      <c r="P156" s="10" t="s">
        <v>10</v>
      </c>
    </row>
    <row r="157" spans="1:16" ht="18" customHeight="1" x14ac:dyDescent="0.25">
      <c r="A157" s="33" t="s">
        <v>298</v>
      </c>
      <c r="B157" s="20" t="s">
        <v>299</v>
      </c>
      <c r="C157" s="19">
        <v>48</v>
      </c>
      <c r="D157" s="3">
        <v>120</v>
      </c>
      <c r="E157" s="3">
        <f t="shared" si="3"/>
        <v>5760</v>
      </c>
      <c r="F157" s="3"/>
      <c r="G157" s="60">
        <v>2</v>
      </c>
      <c r="H157" s="59"/>
      <c r="I157" s="20" t="s">
        <v>12</v>
      </c>
      <c r="J157" s="21">
        <v>48</v>
      </c>
      <c r="K157" s="20" t="s">
        <v>12</v>
      </c>
      <c r="L157" s="21">
        <v>1</v>
      </c>
      <c r="M157" s="21">
        <v>2.8799999999999999E-2</v>
      </c>
      <c r="N157" s="21">
        <v>48</v>
      </c>
      <c r="O157" s="10"/>
      <c r="P157" s="10" t="s">
        <v>10</v>
      </c>
    </row>
    <row r="158" spans="1:16" ht="18" customHeight="1" x14ac:dyDescent="0.25">
      <c r="A158" s="33" t="s">
        <v>300</v>
      </c>
      <c r="B158" s="20" t="s">
        <v>301</v>
      </c>
      <c r="C158" s="19">
        <v>27</v>
      </c>
      <c r="D158" s="3">
        <v>120</v>
      </c>
      <c r="E158" s="3">
        <f t="shared" si="3"/>
        <v>3240</v>
      </c>
      <c r="F158" s="3"/>
      <c r="G158" s="60">
        <v>2</v>
      </c>
      <c r="H158" s="59"/>
      <c r="I158" s="20" t="s">
        <v>12</v>
      </c>
      <c r="J158" s="21">
        <v>27</v>
      </c>
      <c r="K158" s="20" t="s">
        <v>12</v>
      </c>
      <c r="L158" s="21">
        <v>1</v>
      </c>
      <c r="M158" s="21">
        <v>1.6199999999999999E-2</v>
      </c>
      <c r="N158" s="21">
        <v>27</v>
      </c>
      <c r="O158" s="10"/>
      <c r="P158" s="10" t="s">
        <v>10</v>
      </c>
    </row>
    <row r="159" spans="1:16" ht="18" customHeight="1" x14ac:dyDescent="0.25">
      <c r="A159" s="33" t="s">
        <v>302</v>
      </c>
      <c r="B159" s="20" t="s">
        <v>303</v>
      </c>
      <c r="C159" s="19">
        <v>21</v>
      </c>
      <c r="D159" s="3">
        <v>120</v>
      </c>
      <c r="E159" s="3">
        <f t="shared" si="3"/>
        <v>2520</v>
      </c>
      <c r="F159" s="3"/>
      <c r="G159" s="60">
        <v>2</v>
      </c>
      <c r="H159" s="59"/>
      <c r="I159" s="20" t="s">
        <v>12</v>
      </c>
      <c r="J159" s="21">
        <v>21</v>
      </c>
      <c r="K159" s="20" t="s">
        <v>12</v>
      </c>
      <c r="L159" s="21">
        <v>1</v>
      </c>
      <c r="M159" s="21">
        <v>1.26E-2</v>
      </c>
      <c r="N159" s="21">
        <v>21</v>
      </c>
      <c r="O159" s="10"/>
      <c r="P159" s="10" t="s">
        <v>10</v>
      </c>
    </row>
    <row r="160" spans="1:16" ht="18" customHeight="1" x14ac:dyDescent="0.25">
      <c r="A160" s="33" t="s">
        <v>304</v>
      </c>
      <c r="B160" s="20" t="s">
        <v>305</v>
      </c>
      <c r="C160" s="19">
        <v>9</v>
      </c>
      <c r="D160" s="3">
        <v>120</v>
      </c>
      <c r="E160" s="3">
        <f t="shared" si="3"/>
        <v>1080</v>
      </c>
      <c r="F160" s="3"/>
      <c r="G160" s="60">
        <v>1</v>
      </c>
      <c r="H160" s="59"/>
      <c r="I160" s="20" t="s">
        <v>12</v>
      </c>
      <c r="J160" s="21">
        <v>9</v>
      </c>
      <c r="K160" s="20" t="s">
        <v>12</v>
      </c>
      <c r="L160" s="21">
        <v>1</v>
      </c>
      <c r="M160" s="21">
        <v>5.4000000000000003E-3</v>
      </c>
      <c r="N160" s="21">
        <v>9</v>
      </c>
      <c r="O160" s="10"/>
      <c r="P160" s="10" t="s">
        <v>10</v>
      </c>
    </row>
    <row r="161" spans="1:16" ht="18" customHeight="1" x14ac:dyDescent="0.25">
      <c r="A161" s="33" t="s">
        <v>306</v>
      </c>
      <c r="B161" s="20" t="s">
        <v>307</v>
      </c>
      <c r="C161" s="19">
        <v>18</v>
      </c>
      <c r="D161" s="3">
        <v>120</v>
      </c>
      <c r="E161" s="3">
        <f t="shared" si="3"/>
        <v>2160</v>
      </c>
      <c r="F161" s="3"/>
      <c r="G161" s="60">
        <v>1</v>
      </c>
      <c r="H161" s="59"/>
      <c r="I161" s="20" t="s">
        <v>12</v>
      </c>
      <c r="J161" s="21">
        <v>18</v>
      </c>
      <c r="K161" s="20" t="s">
        <v>12</v>
      </c>
      <c r="L161" s="21">
        <v>1</v>
      </c>
      <c r="M161" s="21">
        <v>1.0800000000000001E-2</v>
      </c>
      <c r="N161" s="21">
        <v>18</v>
      </c>
      <c r="O161" s="10"/>
      <c r="P161" s="10" t="s">
        <v>10</v>
      </c>
    </row>
    <row r="162" spans="1:16" ht="18" customHeight="1" x14ac:dyDescent="0.25">
      <c r="A162" s="33" t="s">
        <v>308</v>
      </c>
      <c r="B162" s="20" t="s">
        <v>309</v>
      </c>
      <c r="C162" s="19">
        <v>18</v>
      </c>
      <c r="D162" s="3">
        <v>120</v>
      </c>
      <c r="E162" s="3">
        <f t="shared" si="3"/>
        <v>2160</v>
      </c>
      <c r="F162" s="3"/>
      <c r="G162" s="60">
        <v>2</v>
      </c>
      <c r="H162" s="59"/>
      <c r="I162" s="20" t="s">
        <v>12</v>
      </c>
      <c r="J162" s="21">
        <v>18</v>
      </c>
      <c r="K162" s="20" t="s">
        <v>12</v>
      </c>
      <c r="L162" s="21">
        <v>1</v>
      </c>
      <c r="M162" s="21">
        <v>1.0800000000000001E-2</v>
      </c>
      <c r="N162" s="21">
        <v>18</v>
      </c>
      <c r="O162" s="10"/>
      <c r="P162" s="10" t="s">
        <v>10</v>
      </c>
    </row>
    <row r="163" spans="1:16" ht="18" customHeight="1" x14ac:dyDescent="0.25">
      <c r="A163" s="33" t="s">
        <v>310</v>
      </c>
      <c r="B163" s="20" t="s">
        <v>311</v>
      </c>
      <c r="C163" s="19">
        <v>15</v>
      </c>
      <c r="D163" s="3">
        <v>120</v>
      </c>
      <c r="E163" s="3">
        <f t="shared" si="3"/>
        <v>1800</v>
      </c>
      <c r="F163" s="3"/>
      <c r="G163" s="60">
        <v>1</v>
      </c>
      <c r="H163" s="59"/>
      <c r="I163" s="20" t="s">
        <v>12</v>
      </c>
      <c r="J163" s="21">
        <v>15</v>
      </c>
      <c r="K163" s="20" t="s">
        <v>12</v>
      </c>
      <c r="L163" s="21">
        <v>1</v>
      </c>
      <c r="M163" s="21">
        <v>8.9999999999999993E-3</v>
      </c>
      <c r="N163" s="21">
        <v>15</v>
      </c>
      <c r="O163" s="10"/>
      <c r="P163" s="10" t="s">
        <v>10</v>
      </c>
    </row>
    <row r="164" spans="1:16" ht="18" customHeight="1" x14ac:dyDescent="0.25">
      <c r="A164" s="33" t="s">
        <v>312</v>
      </c>
      <c r="B164" s="20" t="s">
        <v>313</v>
      </c>
      <c r="C164" s="19">
        <v>26</v>
      </c>
      <c r="D164" s="3">
        <v>120</v>
      </c>
      <c r="E164" s="3">
        <f t="shared" si="3"/>
        <v>3120</v>
      </c>
      <c r="F164" s="3"/>
      <c r="G164" s="60">
        <v>1</v>
      </c>
      <c r="H164" s="59"/>
      <c r="I164" s="20" t="s">
        <v>12</v>
      </c>
      <c r="J164" s="21">
        <v>26</v>
      </c>
      <c r="K164" s="20" t="s">
        <v>12</v>
      </c>
      <c r="L164" s="21">
        <v>1</v>
      </c>
      <c r="M164" s="21">
        <v>1.5599999999999999E-2</v>
      </c>
      <c r="N164" s="21">
        <v>26</v>
      </c>
      <c r="O164" s="10"/>
      <c r="P164" s="10" t="s">
        <v>10</v>
      </c>
    </row>
    <row r="165" spans="1:16" ht="18" customHeight="1" x14ac:dyDescent="0.25">
      <c r="A165" s="33" t="s">
        <v>314</v>
      </c>
      <c r="B165" s="20" t="s">
        <v>315</v>
      </c>
      <c r="C165" s="19">
        <v>9</v>
      </c>
      <c r="D165" s="3">
        <v>120</v>
      </c>
      <c r="E165" s="3">
        <f t="shared" si="3"/>
        <v>1080</v>
      </c>
      <c r="F165" s="3"/>
      <c r="G165" s="60">
        <v>2</v>
      </c>
      <c r="H165" s="59"/>
      <c r="I165" s="20" t="s">
        <v>12</v>
      </c>
      <c r="J165" s="21">
        <v>9</v>
      </c>
      <c r="K165" s="20" t="s">
        <v>12</v>
      </c>
      <c r="L165" s="21">
        <v>1</v>
      </c>
      <c r="M165" s="21">
        <v>5.4000000000000003E-3</v>
      </c>
      <c r="N165" s="21">
        <v>9</v>
      </c>
      <c r="O165" s="10"/>
      <c r="P165" s="10" t="s">
        <v>10</v>
      </c>
    </row>
    <row r="166" spans="1:16" ht="18" customHeight="1" x14ac:dyDescent="0.25">
      <c r="A166" s="33" t="s">
        <v>316</v>
      </c>
      <c r="B166" s="20" t="s">
        <v>317</v>
      </c>
      <c r="C166" s="19">
        <v>8</v>
      </c>
      <c r="D166" s="3">
        <v>120</v>
      </c>
      <c r="E166" s="3">
        <f t="shared" si="3"/>
        <v>960</v>
      </c>
      <c r="F166" s="3"/>
      <c r="G166" s="60">
        <v>1</v>
      </c>
      <c r="H166" s="59"/>
      <c r="I166" s="20" t="s">
        <v>12</v>
      </c>
      <c r="J166" s="21">
        <v>8</v>
      </c>
      <c r="K166" s="20" t="s">
        <v>12</v>
      </c>
      <c r="L166" s="21">
        <v>1</v>
      </c>
      <c r="M166" s="21">
        <v>4.7999999999999996E-3</v>
      </c>
      <c r="N166" s="21">
        <v>8</v>
      </c>
      <c r="O166" s="10"/>
      <c r="P166" s="10" t="s">
        <v>10</v>
      </c>
    </row>
    <row r="167" spans="1:16" ht="18" customHeight="1" x14ac:dyDescent="0.25">
      <c r="A167" s="33" t="s">
        <v>318</v>
      </c>
      <c r="B167" s="20" t="s">
        <v>319</v>
      </c>
      <c r="C167" s="19">
        <v>14</v>
      </c>
      <c r="D167" s="3">
        <v>120</v>
      </c>
      <c r="E167" s="3">
        <f t="shared" si="3"/>
        <v>1680</v>
      </c>
      <c r="F167" s="3"/>
      <c r="G167" s="60">
        <v>1</v>
      </c>
      <c r="H167" s="59"/>
      <c r="I167" s="20" t="s">
        <v>12</v>
      </c>
      <c r="J167" s="21">
        <v>14</v>
      </c>
      <c r="K167" s="20" t="s">
        <v>12</v>
      </c>
      <c r="L167" s="21">
        <v>1</v>
      </c>
      <c r="M167" s="21">
        <v>8.3999999999999995E-3</v>
      </c>
      <c r="N167" s="21">
        <v>14</v>
      </c>
      <c r="O167" s="10"/>
      <c r="P167" s="10" t="s">
        <v>10</v>
      </c>
    </row>
    <row r="168" spans="1:16" ht="18" customHeight="1" x14ac:dyDescent="0.25">
      <c r="A168" s="34" t="s">
        <v>320</v>
      </c>
      <c r="B168" s="18" t="s">
        <v>321</v>
      </c>
      <c r="C168" s="19">
        <v>12</v>
      </c>
      <c r="D168" s="3">
        <v>120</v>
      </c>
      <c r="E168" s="3">
        <f t="shared" si="3"/>
        <v>1440</v>
      </c>
      <c r="F168" s="3"/>
      <c r="G168" s="60">
        <v>2</v>
      </c>
      <c r="H168" s="59"/>
      <c r="I168" s="20" t="s">
        <v>12</v>
      </c>
      <c r="J168" s="21">
        <v>12</v>
      </c>
      <c r="K168" s="20" t="s">
        <v>12</v>
      </c>
      <c r="L168" s="21">
        <v>1</v>
      </c>
      <c r="M168" s="21">
        <v>7.1999999999999998E-3</v>
      </c>
      <c r="N168" s="21">
        <v>12</v>
      </c>
      <c r="O168" s="10"/>
      <c r="P168" s="10" t="s">
        <v>10</v>
      </c>
    </row>
    <row r="169" spans="1:16" ht="18" customHeight="1" x14ac:dyDescent="0.25">
      <c r="A169" s="33" t="s">
        <v>322</v>
      </c>
      <c r="B169" s="20" t="s">
        <v>323</v>
      </c>
      <c r="C169" s="19">
        <v>9</v>
      </c>
      <c r="D169" s="3">
        <v>120</v>
      </c>
      <c r="E169" s="3">
        <f t="shared" si="3"/>
        <v>1080</v>
      </c>
      <c r="F169" s="3"/>
      <c r="G169" s="60">
        <v>1</v>
      </c>
      <c r="H169" s="59"/>
      <c r="I169" s="20" t="s">
        <v>12</v>
      </c>
      <c r="J169" s="21">
        <v>9</v>
      </c>
      <c r="K169" s="20" t="s">
        <v>12</v>
      </c>
      <c r="L169" s="21">
        <v>1</v>
      </c>
      <c r="M169" s="21">
        <v>5.4000000000000003E-3</v>
      </c>
      <c r="N169" s="21">
        <v>9</v>
      </c>
      <c r="O169" s="10"/>
      <c r="P169" s="10" t="s">
        <v>10</v>
      </c>
    </row>
    <row r="170" spans="1:16" ht="18" customHeight="1" x14ac:dyDescent="0.25">
      <c r="A170" s="33" t="s">
        <v>324</v>
      </c>
      <c r="B170" s="20" t="s">
        <v>325</v>
      </c>
      <c r="C170" s="19">
        <v>15</v>
      </c>
      <c r="D170" s="3">
        <v>120</v>
      </c>
      <c r="E170" s="3">
        <f t="shared" si="3"/>
        <v>1800</v>
      </c>
      <c r="F170" s="3"/>
      <c r="G170" s="60">
        <v>1</v>
      </c>
      <c r="H170" s="59"/>
      <c r="I170" s="20" t="s">
        <v>12</v>
      </c>
      <c r="J170" s="21">
        <v>15</v>
      </c>
      <c r="K170" s="20" t="s">
        <v>12</v>
      </c>
      <c r="L170" s="21">
        <v>1</v>
      </c>
      <c r="M170" s="21">
        <v>8.9999999999999993E-3</v>
      </c>
      <c r="N170" s="21">
        <v>15</v>
      </c>
      <c r="O170" s="10"/>
      <c r="P170" s="10" t="s">
        <v>10</v>
      </c>
    </row>
    <row r="171" spans="1:16" ht="18" customHeight="1" x14ac:dyDescent="0.25">
      <c r="A171" s="35" t="s">
        <v>326</v>
      </c>
      <c r="B171" s="20" t="s">
        <v>327</v>
      </c>
      <c r="C171" s="19">
        <v>23</v>
      </c>
      <c r="D171" s="3">
        <v>95</v>
      </c>
      <c r="E171" s="3">
        <f t="shared" si="3"/>
        <v>2185</v>
      </c>
      <c r="F171" s="3"/>
      <c r="G171" s="60">
        <v>1</v>
      </c>
      <c r="H171" s="59"/>
      <c r="I171" s="20" t="s">
        <v>12</v>
      </c>
      <c r="J171" s="21">
        <v>23</v>
      </c>
      <c r="K171" s="20" t="s">
        <v>12</v>
      </c>
      <c r="L171" s="21">
        <v>1</v>
      </c>
      <c r="M171" s="21">
        <v>1.38E-2</v>
      </c>
      <c r="N171" s="21">
        <v>23</v>
      </c>
      <c r="O171" s="10"/>
      <c r="P171" s="10" t="s">
        <v>10</v>
      </c>
    </row>
    <row r="172" spans="1:16" ht="18" customHeight="1" x14ac:dyDescent="0.25">
      <c r="A172" s="35" t="s">
        <v>328</v>
      </c>
      <c r="B172" s="20" t="s">
        <v>329</v>
      </c>
      <c r="C172" s="19">
        <v>19</v>
      </c>
      <c r="D172" s="3">
        <v>95</v>
      </c>
      <c r="E172" s="3">
        <f t="shared" si="3"/>
        <v>1805</v>
      </c>
      <c r="F172" s="3"/>
      <c r="G172" s="60">
        <v>1</v>
      </c>
      <c r="H172" s="59"/>
      <c r="I172" s="20" t="s">
        <v>12</v>
      </c>
      <c r="J172" s="21">
        <v>19</v>
      </c>
      <c r="K172" s="20" t="s">
        <v>12</v>
      </c>
      <c r="L172" s="21">
        <v>1</v>
      </c>
      <c r="M172" s="21">
        <v>1.14E-2</v>
      </c>
      <c r="N172" s="21">
        <v>19</v>
      </c>
      <c r="O172" s="10"/>
      <c r="P172" s="10" t="s">
        <v>10</v>
      </c>
    </row>
    <row r="173" spans="1:16" ht="18" customHeight="1" x14ac:dyDescent="0.25">
      <c r="A173" s="36" t="s">
        <v>330</v>
      </c>
      <c r="B173" s="20" t="s">
        <v>331</v>
      </c>
      <c r="C173" s="19">
        <v>36</v>
      </c>
      <c r="D173" s="3">
        <v>95</v>
      </c>
      <c r="E173" s="3">
        <f t="shared" si="3"/>
        <v>3420</v>
      </c>
      <c r="F173" s="3"/>
      <c r="G173" s="60">
        <v>1</v>
      </c>
      <c r="H173" s="59"/>
      <c r="I173" s="20" t="s">
        <v>12</v>
      </c>
      <c r="J173" s="21">
        <v>36</v>
      </c>
      <c r="K173" s="20" t="s">
        <v>12</v>
      </c>
      <c r="L173" s="21">
        <v>1</v>
      </c>
      <c r="M173" s="21">
        <v>2.1600000000000001E-2</v>
      </c>
      <c r="N173" s="21">
        <v>36</v>
      </c>
      <c r="O173" s="10"/>
      <c r="P173" s="10" t="s">
        <v>10</v>
      </c>
    </row>
    <row r="174" spans="1:16" ht="18" customHeight="1" x14ac:dyDescent="0.25">
      <c r="A174" s="35" t="s">
        <v>332</v>
      </c>
      <c r="B174" s="20" t="s">
        <v>333</v>
      </c>
      <c r="C174" s="19">
        <v>33</v>
      </c>
      <c r="D174" s="3">
        <v>95</v>
      </c>
      <c r="E174" s="3">
        <f t="shared" si="3"/>
        <v>3135</v>
      </c>
      <c r="F174" s="3"/>
      <c r="G174" s="60">
        <v>2</v>
      </c>
      <c r="H174" s="59"/>
      <c r="I174" s="20" t="s">
        <v>12</v>
      </c>
      <c r="J174" s="21">
        <v>33</v>
      </c>
      <c r="K174" s="20" t="s">
        <v>12</v>
      </c>
      <c r="L174" s="21">
        <v>1</v>
      </c>
      <c r="M174" s="21">
        <v>1.9800000000000002E-2</v>
      </c>
      <c r="N174" s="21">
        <v>33</v>
      </c>
      <c r="O174" s="10"/>
      <c r="P174" s="10" t="s">
        <v>10</v>
      </c>
    </row>
    <row r="175" spans="1:16" ht="18" customHeight="1" x14ac:dyDescent="0.25">
      <c r="A175" s="35" t="s">
        <v>334</v>
      </c>
      <c r="B175" s="20" t="s">
        <v>335</v>
      </c>
      <c r="C175" s="19">
        <v>23</v>
      </c>
      <c r="D175" s="3">
        <v>95</v>
      </c>
      <c r="E175" s="3">
        <f t="shared" si="3"/>
        <v>2185</v>
      </c>
      <c r="F175" s="3"/>
      <c r="G175" s="60">
        <v>1</v>
      </c>
      <c r="H175" s="59"/>
      <c r="I175" s="20" t="s">
        <v>12</v>
      </c>
      <c r="J175" s="21">
        <v>23</v>
      </c>
      <c r="K175" s="20" t="s">
        <v>12</v>
      </c>
      <c r="L175" s="21">
        <v>1</v>
      </c>
      <c r="M175" s="21">
        <v>1.38E-2</v>
      </c>
      <c r="N175" s="21">
        <v>23</v>
      </c>
      <c r="O175" s="10"/>
      <c r="P175" s="10" t="s">
        <v>10</v>
      </c>
    </row>
    <row r="176" spans="1:16" ht="18" customHeight="1" x14ac:dyDescent="0.25">
      <c r="A176" s="35" t="s">
        <v>336</v>
      </c>
      <c r="B176" s="20" t="s">
        <v>337</v>
      </c>
      <c r="C176" s="19">
        <v>35</v>
      </c>
      <c r="D176" s="3">
        <v>95</v>
      </c>
      <c r="E176" s="3">
        <f t="shared" si="3"/>
        <v>3325</v>
      </c>
      <c r="F176" s="3"/>
      <c r="G176" s="60">
        <v>1</v>
      </c>
      <c r="H176" s="59"/>
      <c r="I176" s="20" t="s">
        <v>12</v>
      </c>
      <c r="J176" s="21">
        <v>35</v>
      </c>
      <c r="K176" s="20" t="s">
        <v>12</v>
      </c>
      <c r="L176" s="21">
        <v>1</v>
      </c>
      <c r="M176" s="21">
        <v>2.1000000000000001E-2</v>
      </c>
      <c r="N176" s="21">
        <v>35</v>
      </c>
      <c r="O176" s="10"/>
      <c r="P176" s="10" t="s">
        <v>10</v>
      </c>
    </row>
    <row r="177" spans="1:16" ht="18" customHeight="1" x14ac:dyDescent="0.25">
      <c r="A177" s="35" t="s">
        <v>338</v>
      </c>
      <c r="B177" s="20" t="s">
        <v>339</v>
      </c>
      <c r="C177" s="19">
        <v>17</v>
      </c>
      <c r="D177" s="3">
        <v>95</v>
      </c>
      <c r="E177" s="3">
        <f t="shared" si="3"/>
        <v>1615</v>
      </c>
      <c r="F177" s="3"/>
      <c r="G177" s="60">
        <v>1</v>
      </c>
      <c r="H177" s="59"/>
      <c r="I177" s="20" t="s">
        <v>12</v>
      </c>
      <c r="J177" s="21">
        <v>17</v>
      </c>
      <c r="K177" s="20" t="s">
        <v>12</v>
      </c>
      <c r="L177" s="21">
        <v>1</v>
      </c>
      <c r="M177" s="21">
        <v>1.0200000000000001E-2</v>
      </c>
      <c r="N177" s="21">
        <v>17</v>
      </c>
      <c r="O177" s="10"/>
      <c r="P177" s="10" t="s">
        <v>10</v>
      </c>
    </row>
    <row r="178" spans="1:16" ht="18" customHeight="1" x14ac:dyDescent="0.25">
      <c r="A178" s="35" t="s">
        <v>340</v>
      </c>
      <c r="B178" s="20" t="s">
        <v>341</v>
      </c>
      <c r="C178" s="19">
        <v>22</v>
      </c>
      <c r="D178" s="3">
        <v>95</v>
      </c>
      <c r="E178" s="3">
        <f t="shared" si="3"/>
        <v>2090</v>
      </c>
      <c r="F178" s="3"/>
      <c r="G178" s="60">
        <v>1</v>
      </c>
      <c r="H178" s="59"/>
      <c r="I178" s="20" t="s">
        <v>12</v>
      </c>
      <c r="J178" s="21">
        <v>22</v>
      </c>
      <c r="K178" s="20" t="s">
        <v>12</v>
      </c>
      <c r="L178" s="21">
        <v>1</v>
      </c>
      <c r="M178" s="21">
        <v>1.32E-2</v>
      </c>
      <c r="N178" s="21">
        <v>22</v>
      </c>
      <c r="O178" s="10"/>
      <c r="P178" s="10" t="s">
        <v>10</v>
      </c>
    </row>
    <row r="179" spans="1:16" ht="18" customHeight="1" x14ac:dyDescent="0.25">
      <c r="A179" s="35" t="s">
        <v>342</v>
      </c>
      <c r="B179" s="20" t="s">
        <v>343</v>
      </c>
      <c r="C179" s="19">
        <v>21</v>
      </c>
      <c r="D179" s="3">
        <v>95</v>
      </c>
      <c r="E179" s="3">
        <f t="shared" si="3"/>
        <v>1995</v>
      </c>
      <c r="F179" s="3"/>
      <c r="G179" s="60">
        <v>1</v>
      </c>
      <c r="H179" s="59"/>
      <c r="I179" s="20" t="s">
        <v>12</v>
      </c>
      <c r="J179" s="21">
        <v>21</v>
      </c>
      <c r="K179" s="20" t="s">
        <v>12</v>
      </c>
      <c r="L179" s="21">
        <v>1</v>
      </c>
      <c r="M179" s="21">
        <v>1.26E-2</v>
      </c>
      <c r="N179" s="21">
        <v>21</v>
      </c>
      <c r="O179" s="10"/>
      <c r="P179" s="10" t="s">
        <v>10</v>
      </c>
    </row>
    <row r="180" spans="1:16" ht="18" customHeight="1" x14ac:dyDescent="0.25">
      <c r="A180" s="35" t="s">
        <v>344</v>
      </c>
      <c r="B180" s="20" t="s">
        <v>345</v>
      </c>
      <c r="C180" s="19">
        <v>15</v>
      </c>
      <c r="D180" s="3">
        <v>95</v>
      </c>
      <c r="E180" s="3">
        <f t="shared" si="3"/>
        <v>1425</v>
      </c>
      <c r="F180" s="3"/>
      <c r="G180" s="60">
        <v>1</v>
      </c>
      <c r="H180" s="59"/>
      <c r="I180" s="20" t="s">
        <v>12</v>
      </c>
      <c r="J180" s="21">
        <v>15</v>
      </c>
      <c r="K180" s="20" t="s">
        <v>12</v>
      </c>
      <c r="L180" s="21">
        <v>1</v>
      </c>
      <c r="M180" s="21">
        <v>8.9999999999999993E-3</v>
      </c>
      <c r="N180" s="21">
        <v>15</v>
      </c>
      <c r="O180" s="10"/>
      <c r="P180" s="10" t="s">
        <v>10</v>
      </c>
    </row>
    <row r="181" spans="1:16" ht="18" customHeight="1" x14ac:dyDescent="0.25">
      <c r="A181" s="35" t="s">
        <v>346</v>
      </c>
      <c r="B181" s="20" t="s">
        <v>347</v>
      </c>
      <c r="C181" s="19">
        <v>22</v>
      </c>
      <c r="D181" s="3">
        <v>95</v>
      </c>
      <c r="E181" s="3">
        <f t="shared" si="3"/>
        <v>2090</v>
      </c>
      <c r="F181" s="3"/>
      <c r="G181" s="60">
        <v>1</v>
      </c>
      <c r="H181" s="59"/>
      <c r="I181" s="20" t="s">
        <v>12</v>
      </c>
      <c r="J181" s="21">
        <v>22</v>
      </c>
      <c r="K181" s="20" t="s">
        <v>12</v>
      </c>
      <c r="L181" s="21">
        <v>1</v>
      </c>
      <c r="M181" s="21">
        <v>1.32E-2</v>
      </c>
      <c r="N181" s="21">
        <v>22</v>
      </c>
      <c r="O181" s="10"/>
      <c r="P181" s="10" t="s">
        <v>10</v>
      </c>
    </row>
    <row r="182" spans="1:16" ht="18" customHeight="1" x14ac:dyDescent="0.25">
      <c r="A182" s="35" t="s">
        <v>348</v>
      </c>
      <c r="B182" s="20" t="s">
        <v>349</v>
      </c>
      <c r="C182" s="19">
        <v>24</v>
      </c>
      <c r="D182" s="3">
        <v>95</v>
      </c>
      <c r="E182" s="3">
        <f t="shared" si="3"/>
        <v>2280</v>
      </c>
      <c r="F182" s="3"/>
      <c r="G182" s="60">
        <v>2</v>
      </c>
      <c r="H182" s="59"/>
      <c r="I182" s="20" t="s">
        <v>12</v>
      </c>
      <c r="J182" s="21">
        <v>24</v>
      </c>
      <c r="K182" s="20" t="s">
        <v>12</v>
      </c>
      <c r="L182" s="21">
        <v>1</v>
      </c>
      <c r="M182" s="21">
        <v>1.44E-2</v>
      </c>
      <c r="N182" s="21">
        <v>24</v>
      </c>
      <c r="O182" s="10"/>
      <c r="P182" s="10" t="s">
        <v>10</v>
      </c>
    </row>
    <row r="183" spans="1:16" ht="18" customHeight="1" x14ac:dyDescent="0.25">
      <c r="A183" s="35" t="s">
        <v>350</v>
      </c>
      <c r="B183" s="20" t="s">
        <v>351</v>
      </c>
      <c r="C183" s="19">
        <v>10</v>
      </c>
      <c r="D183" s="3">
        <v>95</v>
      </c>
      <c r="E183" s="3">
        <f t="shared" si="3"/>
        <v>950</v>
      </c>
      <c r="F183" s="3"/>
      <c r="G183" s="60">
        <v>1</v>
      </c>
      <c r="H183" s="59"/>
      <c r="I183" s="20" t="s">
        <v>12</v>
      </c>
      <c r="J183" s="21">
        <v>10</v>
      </c>
      <c r="K183" s="20" t="s">
        <v>12</v>
      </c>
      <c r="L183" s="21">
        <v>1</v>
      </c>
      <c r="M183" s="21">
        <v>6.0000000000000001E-3</v>
      </c>
      <c r="N183" s="21">
        <v>10</v>
      </c>
      <c r="O183" s="10"/>
      <c r="P183" s="10" t="s">
        <v>10</v>
      </c>
    </row>
    <row r="184" spans="1:16" ht="18" customHeight="1" x14ac:dyDescent="0.25">
      <c r="A184" s="35" t="s">
        <v>352</v>
      </c>
      <c r="B184" s="20" t="s">
        <v>353</v>
      </c>
      <c r="C184" s="19">
        <v>19</v>
      </c>
      <c r="D184" s="3">
        <v>95</v>
      </c>
      <c r="E184" s="3">
        <f t="shared" si="3"/>
        <v>1805</v>
      </c>
      <c r="F184" s="3"/>
      <c r="G184" s="60">
        <v>1</v>
      </c>
      <c r="H184" s="59"/>
      <c r="I184" s="20" t="s">
        <v>12</v>
      </c>
      <c r="J184" s="21">
        <v>19</v>
      </c>
      <c r="K184" s="20" t="s">
        <v>12</v>
      </c>
      <c r="L184" s="21">
        <v>1</v>
      </c>
      <c r="M184" s="21">
        <v>1.14E-2</v>
      </c>
      <c r="N184" s="21">
        <v>19</v>
      </c>
      <c r="O184" s="10"/>
      <c r="P184" s="10" t="s">
        <v>10</v>
      </c>
    </row>
    <row r="185" spans="1:16" ht="18" customHeight="1" x14ac:dyDescent="0.25">
      <c r="A185" s="36" t="s">
        <v>354</v>
      </c>
      <c r="B185" s="18" t="s">
        <v>355</v>
      </c>
      <c r="C185" s="19">
        <v>17</v>
      </c>
      <c r="D185" s="3">
        <v>95</v>
      </c>
      <c r="E185" s="3">
        <f t="shared" si="3"/>
        <v>1615</v>
      </c>
      <c r="F185" s="3"/>
      <c r="G185" s="60">
        <v>1</v>
      </c>
      <c r="H185" s="59"/>
      <c r="I185" s="20" t="s">
        <v>12</v>
      </c>
      <c r="J185" s="21">
        <v>17</v>
      </c>
      <c r="K185" s="20" t="s">
        <v>12</v>
      </c>
      <c r="L185" s="21">
        <v>1</v>
      </c>
      <c r="M185" s="21">
        <v>1.0200000000000001E-2</v>
      </c>
      <c r="N185" s="21">
        <v>17</v>
      </c>
      <c r="O185" s="10"/>
      <c r="P185" s="10" t="s">
        <v>10</v>
      </c>
    </row>
    <row r="186" spans="1:16" ht="18" customHeight="1" x14ac:dyDescent="0.25">
      <c r="A186" s="35" t="s">
        <v>356</v>
      </c>
      <c r="B186" s="20" t="s">
        <v>357</v>
      </c>
      <c r="C186" s="19">
        <v>12</v>
      </c>
      <c r="D186" s="3">
        <v>95</v>
      </c>
      <c r="E186" s="3">
        <f t="shared" si="3"/>
        <v>1140</v>
      </c>
      <c r="F186" s="3"/>
      <c r="G186" s="60">
        <v>1</v>
      </c>
      <c r="H186" s="59"/>
      <c r="I186" s="20" t="s">
        <v>12</v>
      </c>
      <c r="J186" s="21">
        <v>12</v>
      </c>
      <c r="K186" s="20" t="s">
        <v>12</v>
      </c>
      <c r="L186" s="21">
        <v>1</v>
      </c>
      <c r="M186" s="21">
        <v>7.1999999999999998E-3</v>
      </c>
      <c r="N186" s="21">
        <v>12</v>
      </c>
      <c r="O186" s="10"/>
      <c r="P186" s="10" t="s">
        <v>10</v>
      </c>
    </row>
    <row r="187" spans="1:16" ht="18" customHeight="1" x14ac:dyDescent="0.25">
      <c r="A187" s="35" t="s">
        <v>358</v>
      </c>
      <c r="B187" s="20" t="s">
        <v>359</v>
      </c>
      <c r="C187" s="19">
        <v>17</v>
      </c>
      <c r="D187" s="3">
        <v>95</v>
      </c>
      <c r="E187" s="3">
        <f t="shared" si="3"/>
        <v>1615</v>
      </c>
      <c r="F187" s="3"/>
      <c r="G187" s="60">
        <v>1</v>
      </c>
      <c r="H187" s="59"/>
      <c r="I187" s="20" t="s">
        <v>12</v>
      </c>
      <c r="J187" s="21">
        <v>17</v>
      </c>
      <c r="K187" s="20" t="s">
        <v>12</v>
      </c>
      <c r="L187" s="21">
        <v>1</v>
      </c>
      <c r="M187" s="21">
        <v>1.0200000000000001E-2</v>
      </c>
      <c r="N187" s="21">
        <v>17</v>
      </c>
      <c r="O187" s="10"/>
      <c r="P187" s="10" t="s">
        <v>10</v>
      </c>
    </row>
    <row r="188" spans="1:16" ht="18" customHeight="1" x14ac:dyDescent="0.25">
      <c r="A188" s="37" t="s">
        <v>360</v>
      </c>
      <c r="B188" s="18" t="s">
        <v>361</v>
      </c>
      <c r="C188" s="19">
        <v>149</v>
      </c>
      <c r="D188" s="3">
        <v>75</v>
      </c>
      <c r="E188" s="3">
        <f t="shared" si="3"/>
        <v>11175</v>
      </c>
      <c r="F188" s="3"/>
      <c r="G188" s="60">
        <v>1</v>
      </c>
      <c r="H188" s="59"/>
      <c r="I188" s="20" t="s">
        <v>12</v>
      </c>
      <c r="J188" s="21">
        <v>149</v>
      </c>
      <c r="K188" s="20" t="s">
        <v>12</v>
      </c>
      <c r="L188" s="21">
        <v>1</v>
      </c>
      <c r="M188" s="21">
        <v>8.9399999999999993E-2</v>
      </c>
      <c r="N188" s="21">
        <v>149</v>
      </c>
      <c r="O188" s="10"/>
      <c r="P188" s="10" t="s">
        <v>10</v>
      </c>
    </row>
    <row r="189" spans="1:16" ht="18" customHeight="1" x14ac:dyDescent="0.25">
      <c r="A189" s="38" t="s">
        <v>362</v>
      </c>
      <c r="B189" s="20" t="s">
        <v>363</v>
      </c>
      <c r="C189" s="19">
        <v>120</v>
      </c>
      <c r="D189" s="3">
        <v>75</v>
      </c>
      <c r="E189" s="3">
        <f t="shared" si="3"/>
        <v>9000</v>
      </c>
      <c r="F189" s="3"/>
      <c r="G189" s="60">
        <v>10</v>
      </c>
      <c r="H189" s="59"/>
      <c r="I189" s="20" t="s">
        <v>12</v>
      </c>
      <c r="J189" s="21">
        <v>120</v>
      </c>
      <c r="K189" s="20" t="s">
        <v>12</v>
      </c>
      <c r="L189" s="21">
        <v>1</v>
      </c>
      <c r="M189" s="21">
        <v>7.1999999999999995E-2</v>
      </c>
      <c r="N189" s="21">
        <v>120</v>
      </c>
      <c r="O189" s="10"/>
      <c r="P189" s="10" t="s">
        <v>10</v>
      </c>
    </row>
    <row r="190" spans="1:16" ht="18" customHeight="1" x14ac:dyDescent="0.25">
      <c r="A190" s="38" t="s">
        <v>364</v>
      </c>
      <c r="B190" s="20" t="s">
        <v>365</v>
      </c>
      <c r="C190" s="19">
        <v>62</v>
      </c>
      <c r="D190" s="3">
        <v>75</v>
      </c>
      <c r="E190" s="3">
        <f t="shared" si="3"/>
        <v>4650</v>
      </c>
      <c r="F190" s="3"/>
      <c r="G190" s="60">
        <v>6</v>
      </c>
      <c r="H190" s="59"/>
      <c r="I190" s="20" t="s">
        <v>12</v>
      </c>
      <c r="J190" s="21">
        <v>62</v>
      </c>
      <c r="K190" s="20" t="s">
        <v>12</v>
      </c>
      <c r="L190" s="21">
        <v>1</v>
      </c>
      <c r="M190" s="21">
        <v>3.7199999999999997E-2</v>
      </c>
      <c r="N190" s="21">
        <v>62</v>
      </c>
      <c r="O190" s="10"/>
      <c r="P190" s="10" t="s">
        <v>10</v>
      </c>
    </row>
    <row r="191" spans="1:16" ht="18" customHeight="1" x14ac:dyDescent="0.25">
      <c r="A191" s="38" t="s">
        <v>366</v>
      </c>
      <c r="B191" s="20" t="s">
        <v>367</v>
      </c>
      <c r="C191" s="19">
        <v>54</v>
      </c>
      <c r="D191" s="3">
        <v>75</v>
      </c>
      <c r="E191" s="3">
        <f t="shared" si="3"/>
        <v>4050</v>
      </c>
      <c r="F191" s="3"/>
      <c r="G191" s="60">
        <v>4</v>
      </c>
      <c r="H191" s="59"/>
      <c r="I191" s="20" t="s">
        <v>12</v>
      </c>
      <c r="J191" s="21">
        <v>54</v>
      </c>
      <c r="K191" s="20" t="s">
        <v>12</v>
      </c>
      <c r="L191" s="21">
        <v>1</v>
      </c>
      <c r="M191" s="21">
        <v>3.2399999999999998E-2</v>
      </c>
      <c r="N191" s="21">
        <v>54</v>
      </c>
      <c r="O191" s="10"/>
      <c r="P191" s="10" t="s">
        <v>10</v>
      </c>
    </row>
    <row r="192" spans="1:16" ht="18" customHeight="1" x14ac:dyDescent="0.25">
      <c r="A192" s="38" t="s">
        <v>368</v>
      </c>
      <c r="B192" s="20" t="s">
        <v>369</v>
      </c>
      <c r="C192" s="19">
        <v>74</v>
      </c>
      <c r="D192" s="3">
        <v>75</v>
      </c>
      <c r="E192" s="3">
        <f t="shared" si="3"/>
        <v>5550</v>
      </c>
      <c r="F192" s="3"/>
      <c r="G192" s="60">
        <v>4</v>
      </c>
      <c r="H192" s="59"/>
      <c r="I192" s="20" t="s">
        <v>12</v>
      </c>
      <c r="J192" s="21">
        <v>74</v>
      </c>
      <c r="K192" s="20" t="s">
        <v>12</v>
      </c>
      <c r="L192" s="21">
        <v>1</v>
      </c>
      <c r="M192" s="21">
        <v>4.4400000000000002E-2</v>
      </c>
      <c r="N192" s="21">
        <v>74</v>
      </c>
      <c r="O192" s="10"/>
      <c r="P192" s="10" t="s">
        <v>10</v>
      </c>
    </row>
    <row r="193" spans="1:16" ht="18" customHeight="1" x14ac:dyDescent="0.25">
      <c r="A193" s="38" t="s">
        <v>370</v>
      </c>
      <c r="B193" s="20" t="s">
        <v>371</v>
      </c>
      <c r="C193" s="19">
        <v>134</v>
      </c>
      <c r="D193" s="3">
        <v>75</v>
      </c>
      <c r="E193" s="3">
        <f t="shared" si="3"/>
        <v>10050</v>
      </c>
      <c r="F193" s="3"/>
      <c r="G193" s="60">
        <v>3</v>
      </c>
      <c r="H193" s="59"/>
      <c r="I193" s="20" t="s">
        <v>12</v>
      </c>
      <c r="J193" s="21">
        <v>134</v>
      </c>
      <c r="K193" s="20" t="s">
        <v>12</v>
      </c>
      <c r="L193" s="21">
        <v>1</v>
      </c>
      <c r="M193" s="21">
        <v>8.0399999999999999E-2</v>
      </c>
      <c r="N193" s="21">
        <v>134</v>
      </c>
      <c r="O193" s="10"/>
      <c r="P193" s="10" t="s">
        <v>10</v>
      </c>
    </row>
    <row r="194" spans="1:16" ht="18" customHeight="1" x14ac:dyDescent="0.25">
      <c r="A194" s="38" t="s">
        <v>372</v>
      </c>
      <c r="B194" s="20" t="s">
        <v>373</v>
      </c>
      <c r="C194" s="19">
        <v>26</v>
      </c>
      <c r="D194" s="3">
        <v>75</v>
      </c>
      <c r="E194" s="3">
        <f t="shared" si="3"/>
        <v>1950</v>
      </c>
      <c r="F194" s="3"/>
      <c r="G194" s="60">
        <v>9</v>
      </c>
      <c r="H194" s="59"/>
      <c r="I194" s="20" t="s">
        <v>12</v>
      </c>
      <c r="J194" s="21">
        <v>26</v>
      </c>
      <c r="K194" s="20" t="s">
        <v>12</v>
      </c>
      <c r="L194" s="21">
        <v>1</v>
      </c>
      <c r="M194" s="21">
        <v>1.5599999999999999E-2</v>
      </c>
      <c r="N194" s="21">
        <v>26</v>
      </c>
      <c r="O194" s="10"/>
      <c r="P194" s="10" t="s">
        <v>10</v>
      </c>
    </row>
    <row r="195" spans="1:16" ht="18" customHeight="1" x14ac:dyDescent="0.25">
      <c r="A195" s="38" t="s">
        <v>374</v>
      </c>
      <c r="B195" s="20" t="s">
        <v>375</v>
      </c>
      <c r="C195" s="19">
        <v>18</v>
      </c>
      <c r="D195" s="3">
        <v>75</v>
      </c>
      <c r="E195" s="3">
        <f t="shared" si="3"/>
        <v>1350</v>
      </c>
      <c r="F195" s="3"/>
      <c r="G195" s="60">
        <v>2</v>
      </c>
      <c r="H195" s="59"/>
      <c r="I195" s="20" t="s">
        <v>12</v>
      </c>
      <c r="J195" s="21">
        <v>18</v>
      </c>
      <c r="K195" s="20" t="s">
        <v>12</v>
      </c>
      <c r="L195" s="21">
        <v>1</v>
      </c>
      <c r="M195" s="21">
        <v>1.0800000000000001E-2</v>
      </c>
      <c r="N195" s="21">
        <v>18</v>
      </c>
      <c r="O195" s="10"/>
      <c r="P195" s="10" t="s">
        <v>10</v>
      </c>
    </row>
    <row r="196" spans="1:16" ht="18" customHeight="1" x14ac:dyDescent="0.25">
      <c r="A196" s="38" t="s">
        <v>376</v>
      </c>
      <c r="B196" s="20" t="s">
        <v>377</v>
      </c>
      <c r="C196" s="19">
        <v>76</v>
      </c>
      <c r="D196" s="3">
        <v>75</v>
      </c>
      <c r="E196" s="3">
        <f t="shared" ref="E196:E259" si="4">(C196*D196)</f>
        <v>5700</v>
      </c>
      <c r="F196" s="3"/>
      <c r="G196" s="60">
        <v>2</v>
      </c>
      <c r="H196" s="59"/>
      <c r="I196" s="20" t="s">
        <v>12</v>
      </c>
      <c r="J196" s="21">
        <v>76</v>
      </c>
      <c r="K196" s="20" t="s">
        <v>12</v>
      </c>
      <c r="L196" s="21">
        <v>1</v>
      </c>
      <c r="M196" s="21">
        <v>4.5600000000000002E-2</v>
      </c>
      <c r="N196" s="21">
        <v>76</v>
      </c>
      <c r="O196" s="10"/>
      <c r="P196" s="10" t="s">
        <v>10</v>
      </c>
    </row>
    <row r="197" spans="1:16" ht="18" customHeight="1" x14ac:dyDescent="0.25">
      <c r="A197" s="38" t="s">
        <v>378</v>
      </c>
      <c r="B197" s="20" t="s">
        <v>379</v>
      </c>
      <c r="C197" s="19">
        <v>50</v>
      </c>
      <c r="D197" s="3">
        <v>75</v>
      </c>
      <c r="E197" s="3">
        <f t="shared" si="4"/>
        <v>3750</v>
      </c>
      <c r="F197" s="3"/>
      <c r="G197" s="60">
        <v>5</v>
      </c>
      <c r="H197" s="59"/>
      <c r="I197" s="20" t="s">
        <v>12</v>
      </c>
      <c r="J197" s="21">
        <v>50</v>
      </c>
      <c r="K197" s="20" t="s">
        <v>12</v>
      </c>
      <c r="L197" s="21">
        <v>1</v>
      </c>
      <c r="M197" s="21">
        <v>0.03</v>
      </c>
      <c r="N197" s="21">
        <v>50</v>
      </c>
      <c r="O197" s="10"/>
      <c r="P197" s="10" t="s">
        <v>10</v>
      </c>
    </row>
    <row r="198" spans="1:16" ht="18" customHeight="1" x14ac:dyDescent="0.25">
      <c r="A198" s="38" t="s">
        <v>380</v>
      </c>
      <c r="B198" s="20" t="s">
        <v>381</v>
      </c>
      <c r="C198" s="19">
        <v>23</v>
      </c>
      <c r="D198" s="3">
        <v>75</v>
      </c>
      <c r="E198" s="3">
        <f t="shared" si="4"/>
        <v>1725</v>
      </c>
      <c r="F198" s="3"/>
      <c r="G198" s="60">
        <v>3</v>
      </c>
      <c r="H198" s="59"/>
      <c r="I198" s="20" t="s">
        <v>12</v>
      </c>
      <c r="J198" s="21">
        <v>23</v>
      </c>
      <c r="K198" s="20" t="s">
        <v>12</v>
      </c>
      <c r="L198" s="21">
        <v>1</v>
      </c>
      <c r="M198" s="21">
        <v>1.38E-2</v>
      </c>
      <c r="N198" s="21">
        <v>23</v>
      </c>
      <c r="O198" s="10"/>
      <c r="P198" s="10" t="s">
        <v>10</v>
      </c>
    </row>
    <row r="199" spans="1:16" ht="18" customHeight="1" x14ac:dyDescent="0.25">
      <c r="A199" s="38" t="s">
        <v>382</v>
      </c>
      <c r="B199" s="20" t="s">
        <v>383</v>
      </c>
      <c r="C199" s="19">
        <v>67</v>
      </c>
      <c r="D199" s="3">
        <v>75</v>
      </c>
      <c r="E199" s="3">
        <f t="shared" si="4"/>
        <v>5025</v>
      </c>
      <c r="F199" s="3"/>
      <c r="G199" s="60">
        <v>2</v>
      </c>
      <c r="H199" s="59"/>
      <c r="I199" s="20" t="s">
        <v>12</v>
      </c>
      <c r="J199" s="21">
        <v>67</v>
      </c>
      <c r="K199" s="20" t="s">
        <v>12</v>
      </c>
      <c r="L199" s="21">
        <v>1</v>
      </c>
      <c r="M199" s="21">
        <v>4.02E-2</v>
      </c>
      <c r="N199" s="21">
        <v>67</v>
      </c>
      <c r="O199" s="10"/>
      <c r="P199" s="10" t="s">
        <v>10</v>
      </c>
    </row>
    <row r="200" spans="1:16" ht="18" customHeight="1" x14ac:dyDescent="0.25">
      <c r="A200" s="38" t="s">
        <v>384</v>
      </c>
      <c r="B200" s="20" t="s">
        <v>385</v>
      </c>
      <c r="C200" s="19">
        <v>10</v>
      </c>
      <c r="D200" s="3">
        <v>75</v>
      </c>
      <c r="E200" s="3">
        <f t="shared" si="4"/>
        <v>750</v>
      </c>
      <c r="F200" s="3"/>
      <c r="G200" s="60">
        <v>6</v>
      </c>
      <c r="H200" s="59"/>
      <c r="I200" s="20" t="s">
        <v>12</v>
      </c>
      <c r="J200" s="21">
        <v>10</v>
      </c>
      <c r="K200" s="20" t="s">
        <v>12</v>
      </c>
      <c r="L200" s="21">
        <v>1</v>
      </c>
      <c r="M200" s="21">
        <v>6.0000000000000001E-3</v>
      </c>
      <c r="N200" s="21">
        <v>10</v>
      </c>
      <c r="O200" s="10"/>
      <c r="P200" s="10" t="s">
        <v>10</v>
      </c>
    </row>
    <row r="201" spans="1:16" ht="18" customHeight="1" x14ac:dyDescent="0.25">
      <c r="A201" s="38" t="s">
        <v>386</v>
      </c>
      <c r="B201" s="20" t="s">
        <v>387</v>
      </c>
      <c r="C201" s="19">
        <v>8</v>
      </c>
      <c r="D201" s="3">
        <v>75</v>
      </c>
      <c r="E201" s="3">
        <f t="shared" si="4"/>
        <v>600</v>
      </c>
      <c r="F201" s="3"/>
      <c r="G201" s="60">
        <v>1</v>
      </c>
      <c r="H201" s="59"/>
      <c r="I201" s="20" t="s">
        <v>12</v>
      </c>
      <c r="J201" s="21">
        <v>8</v>
      </c>
      <c r="K201" s="20" t="s">
        <v>12</v>
      </c>
      <c r="L201" s="21">
        <v>1</v>
      </c>
      <c r="M201" s="21">
        <v>4.7999999999999996E-3</v>
      </c>
      <c r="N201" s="21">
        <v>8</v>
      </c>
      <c r="O201" s="10"/>
      <c r="P201" s="10" t="s">
        <v>10</v>
      </c>
    </row>
    <row r="202" spans="1:16" ht="18" customHeight="1" x14ac:dyDescent="0.25">
      <c r="A202" s="38" t="s">
        <v>388</v>
      </c>
      <c r="B202" s="20" t="s">
        <v>389</v>
      </c>
      <c r="C202" s="19">
        <v>80</v>
      </c>
      <c r="D202" s="3">
        <v>75</v>
      </c>
      <c r="E202" s="3">
        <f t="shared" si="4"/>
        <v>6000</v>
      </c>
      <c r="F202" s="3"/>
      <c r="G202" s="60">
        <v>1</v>
      </c>
      <c r="H202" s="59"/>
      <c r="I202" s="20" t="s">
        <v>12</v>
      </c>
      <c r="J202" s="21">
        <v>80</v>
      </c>
      <c r="K202" s="20" t="s">
        <v>12</v>
      </c>
      <c r="L202" s="21">
        <v>1</v>
      </c>
      <c r="M202" s="21">
        <v>4.8000000000000001E-2</v>
      </c>
      <c r="N202" s="21">
        <v>80</v>
      </c>
      <c r="O202" s="10"/>
      <c r="P202" s="10" t="s">
        <v>10</v>
      </c>
    </row>
    <row r="203" spans="1:16" ht="18" customHeight="1" x14ac:dyDescent="0.25">
      <c r="A203" s="38" t="s">
        <v>390</v>
      </c>
      <c r="B203" s="20" t="s">
        <v>391</v>
      </c>
      <c r="C203" s="19">
        <v>58</v>
      </c>
      <c r="D203" s="3">
        <v>75</v>
      </c>
      <c r="E203" s="3">
        <f t="shared" si="4"/>
        <v>4350</v>
      </c>
      <c r="F203" s="3"/>
      <c r="G203" s="60">
        <v>6</v>
      </c>
      <c r="H203" s="59"/>
      <c r="I203" s="20" t="s">
        <v>12</v>
      </c>
      <c r="J203" s="21">
        <v>58</v>
      </c>
      <c r="K203" s="20" t="s">
        <v>12</v>
      </c>
      <c r="L203" s="21">
        <v>1</v>
      </c>
      <c r="M203" s="21">
        <v>3.4799999999999998E-2</v>
      </c>
      <c r="N203" s="21">
        <v>58</v>
      </c>
      <c r="O203" s="10"/>
      <c r="P203" s="10" t="s">
        <v>10</v>
      </c>
    </row>
    <row r="204" spans="1:16" ht="18" customHeight="1" x14ac:dyDescent="0.25">
      <c r="A204" s="38" t="s">
        <v>392</v>
      </c>
      <c r="B204" s="20" t="s">
        <v>393</v>
      </c>
      <c r="C204" s="19">
        <v>42</v>
      </c>
      <c r="D204" s="3">
        <v>75</v>
      </c>
      <c r="E204" s="3">
        <f t="shared" si="4"/>
        <v>3150</v>
      </c>
      <c r="F204" s="3"/>
      <c r="G204" s="60">
        <v>4</v>
      </c>
      <c r="H204" s="59"/>
      <c r="I204" s="20" t="s">
        <v>12</v>
      </c>
      <c r="J204" s="21">
        <v>42</v>
      </c>
      <c r="K204" s="20" t="s">
        <v>12</v>
      </c>
      <c r="L204" s="21">
        <v>1</v>
      </c>
      <c r="M204" s="21">
        <v>2.52E-2</v>
      </c>
      <c r="N204" s="21">
        <v>42</v>
      </c>
      <c r="O204" s="10"/>
      <c r="P204" s="10" t="s">
        <v>10</v>
      </c>
    </row>
    <row r="205" spans="1:16" ht="18" customHeight="1" x14ac:dyDescent="0.25">
      <c r="A205" s="38" t="s">
        <v>394</v>
      </c>
      <c r="B205" s="20" t="s">
        <v>395</v>
      </c>
      <c r="C205" s="19">
        <v>87</v>
      </c>
      <c r="D205" s="3">
        <v>75</v>
      </c>
      <c r="E205" s="3">
        <f t="shared" si="4"/>
        <v>6525</v>
      </c>
      <c r="F205" s="3"/>
      <c r="G205" s="60">
        <v>3</v>
      </c>
      <c r="H205" s="59"/>
      <c r="I205" s="20" t="s">
        <v>12</v>
      </c>
      <c r="J205" s="21">
        <v>87</v>
      </c>
      <c r="K205" s="20" t="s">
        <v>12</v>
      </c>
      <c r="L205" s="21">
        <v>1</v>
      </c>
      <c r="M205" s="21">
        <v>5.2200000000000003E-2</v>
      </c>
      <c r="N205" s="21">
        <v>87</v>
      </c>
      <c r="O205" s="10"/>
      <c r="P205" s="10" t="s">
        <v>10</v>
      </c>
    </row>
    <row r="206" spans="1:16" ht="18" customHeight="1" x14ac:dyDescent="0.25">
      <c r="A206" s="35" t="s">
        <v>396</v>
      </c>
      <c r="B206" s="20" t="s">
        <v>397</v>
      </c>
      <c r="C206" s="19">
        <v>28</v>
      </c>
      <c r="D206" s="3">
        <v>75</v>
      </c>
      <c r="E206" s="3">
        <f t="shared" si="4"/>
        <v>2100</v>
      </c>
      <c r="F206" s="3"/>
      <c r="G206" s="60">
        <v>5</v>
      </c>
      <c r="H206" s="59"/>
      <c r="I206" s="20" t="s">
        <v>12</v>
      </c>
      <c r="J206" s="21">
        <v>28</v>
      </c>
      <c r="K206" s="20" t="s">
        <v>12</v>
      </c>
      <c r="L206" s="21">
        <v>1</v>
      </c>
      <c r="M206" s="21">
        <v>1.6799999999999999E-2</v>
      </c>
      <c r="N206" s="21">
        <v>28</v>
      </c>
      <c r="O206" s="10"/>
      <c r="P206" s="10" t="s">
        <v>10</v>
      </c>
    </row>
    <row r="207" spans="1:16" ht="18" customHeight="1" x14ac:dyDescent="0.25">
      <c r="A207" s="35" t="s">
        <v>398</v>
      </c>
      <c r="B207" s="20" t="s">
        <v>399</v>
      </c>
      <c r="C207" s="19">
        <v>15</v>
      </c>
      <c r="D207" s="3">
        <v>75</v>
      </c>
      <c r="E207" s="3">
        <f t="shared" si="4"/>
        <v>1125</v>
      </c>
      <c r="F207" s="3"/>
      <c r="G207" s="60">
        <v>2</v>
      </c>
      <c r="H207" s="59"/>
      <c r="I207" s="20" t="s">
        <v>12</v>
      </c>
      <c r="J207" s="21">
        <v>15</v>
      </c>
      <c r="K207" s="20" t="s">
        <v>12</v>
      </c>
      <c r="L207" s="21">
        <v>1</v>
      </c>
      <c r="M207" s="21">
        <v>8.9999999999999993E-3</v>
      </c>
      <c r="N207" s="21">
        <v>15</v>
      </c>
      <c r="O207" s="10"/>
      <c r="P207" s="10" t="s">
        <v>10</v>
      </c>
    </row>
    <row r="208" spans="1:16" ht="18" customHeight="1" x14ac:dyDescent="0.25">
      <c r="A208" s="36" t="s">
        <v>400</v>
      </c>
      <c r="B208" s="18" t="s">
        <v>401</v>
      </c>
      <c r="C208" s="19">
        <v>71</v>
      </c>
      <c r="D208" s="3">
        <v>75</v>
      </c>
      <c r="E208" s="3">
        <f t="shared" si="4"/>
        <v>5325</v>
      </c>
      <c r="F208" s="3"/>
      <c r="G208" s="60">
        <v>2</v>
      </c>
      <c r="H208" s="59"/>
      <c r="I208" s="20" t="s">
        <v>12</v>
      </c>
      <c r="J208" s="21">
        <v>71</v>
      </c>
      <c r="K208" s="20" t="s">
        <v>12</v>
      </c>
      <c r="L208" s="21">
        <v>1</v>
      </c>
      <c r="M208" s="21">
        <v>4.2599999999999999E-2</v>
      </c>
      <c r="N208" s="21">
        <v>71</v>
      </c>
      <c r="O208" s="10"/>
      <c r="P208" s="10" t="s">
        <v>10</v>
      </c>
    </row>
    <row r="209" spans="1:16" ht="18" customHeight="1" x14ac:dyDescent="0.25">
      <c r="A209" s="35" t="s">
        <v>402</v>
      </c>
      <c r="B209" s="20" t="s">
        <v>403</v>
      </c>
      <c r="C209" s="19">
        <v>32</v>
      </c>
      <c r="D209" s="3">
        <v>75</v>
      </c>
      <c r="E209" s="3">
        <f t="shared" si="4"/>
        <v>2400</v>
      </c>
      <c r="F209" s="3"/>
      <c r="G209" s="60">
        <v>5</v>
      </c>
      <c r="H209" s="59"/>
      <c r="I209" s="20" t="s">
        <v>12</v>
      </c>
      <c r="J209" s="21">
        <v>32</v>
      </c>
      <c r="K209" s="20" t="s">
        <v>12</v>
      </c>
      <c r="L209" s="21">
        <v>1</v>
      </c>
      <c r="M209" s="21">
        <v>1.9199999999999998E-2</v>
      </c>
      <c r="N209" s="21">
        <v>32</v>
      </c>
      <c r="O209" s="10"/>
      <c r="P209" s="10" t="s">
        <v>10</v>
      </c>
    </row>
    <row r="210" spans="1:16" ht="18" customHeight="1" x14ac:dyDescent="0.25">
      <c r="A210" s="35" t="s">
        <v>404</v>
      </c>
      <c r="B210" s="20" t="s">
        <v>405</v>
      </c>
      <c r="C210" s="19">
        <v>20</v>
      </c>
      <c r="D210" s="3">
        <v>75</v>
      </c>
      <c r="E210" s="3">
        <f t="shared" si="4"/>
        <v>1500</v>
      </c>
      <c r="F210" s="3"/>
      <c r="G210" s="60">
        <v>3</v>
      </c>
      <c r="H210" s="59"/>
      <c r="I210" s="20" t="s">
        <v>12</v>
      </c>
      <c r="J210" s="21">
        <v>20</v>
      </c>
      <c r="K210" s="20" t="s">
        <v>12</v>
      </c>
      <c r="L210" s="21">
        <v>1</v>
      </c>
      <c r="M210" s="21">
        <v>1.2E-2</v>
      </c>
      <c r="N210" s="21">
        <v>20</v>
      </c>
      <c r="O210" s="10"/>
      <c r="P210" s="10" t="s">
        <v>10</v>
      </c>
    </row>
    <row r="211" spans="1:16" ht="18" customHeight="1" x14ac:dyDescent="0.25">
      <c r="A211" s="35" t="s">
        <v>406</v>
      </c>
      <c r="B211" s="20" t="s">
        <v>407</v>
      </c>
      <c r="C211" s="19">
        <v>62</v>
      </c>
      <c r="D211" s="3">
        <v>75</v>
      </c>
      <c r="E211" s="3">
        <f t="shared" si="4"/>
        <v>4650</v>
      </c>
      <c r="F211" s="3"/>
      <c r="G211" s="60">
        <v>1</v>
      </c>
      <c r="H211" s="59"/>
      <c r="I211" s="20" t="s">
        <v>12</v>
      </c>
      <c r="J211" s="21">
        <v>62</v>
      </c>
      <c r="K211" s="20" t="s">
        <v>12</v>
      </c>
      <c r="L211" s="21">
        <v>1</v>
      </c>
      <c r="M211" s="21">
        <v>3.7199999999999997E-2</v>
      </c>
      <c r="N211" s="21">
        <v>62</v>
      </c>
      <c r="O211" s="10"/>
      <c r="P211" s="10" t="s">
        <v>10</v>
      </c>
    </row>
    <row r="212" spans="1:16" ht="18" customHeight="1" x14ac:dyDescent="0.25">
      <c r="A212" s="35" t="s">
        <v>408</v>
      </c>
      <c r="B212" s="20" t="s">
        <v>409</v>
      </c>
      <c r="C212" s="19">
        <v>61</v>
      </c>
      <c r="D212" s="3">
        <v>75</v>
      </c>
      <c r="E212" s="3">
        <f t="shared" si="4"/>
        <v>4575</v>
      </c>
      <c r="F212" s="3"/>
      <c r="G212" s="60">
        <v>4</v>
      </c>
      <c r="H212" s="59"/>
      <c r="I212" s="20" t="s">
        <v>12</v>
      </c>
      <c r="J212" s="21">
        <v>61</v>
      </c>
      <c r="K212" s="20" t="s">
        <v>12</v>
      </c>
      <c r="L212" s="21">
        <v>1</v>
      </c>
      <c r="M212" s="21">
        <v>3.6600000000000001E-2</v>
      </c>
      <c r="N212" s="21">
        <v>61</v>
      </c>
      <c r="O212" s="10"/>
      <c r="P212" s="10" t="s">
        <v>10</v>
      </c>
    </row>
    <row r="213" spans="1:16" ht="18" customHeight="1" x14ac:dyDescent="0.25">
      <c r="A213" s="35" t="s">
        <v>410</v>
      </c>
      <c r="B213" s="20" t="s">
        <v>411</v>
      </c>
      <c r="C213" s="19">
        <v>17</v>
      </c>
      <c r="D213" s="3">
        <v>75</v>
      </c>
      <c r="E213" s="3">
        <f t="shared" si="4"/>
        <v>1275</v>
      </c>
      <c r="F213" s="3"/>
      <c r="G213" s="60">
        <v>4</v>
      </c>
      <c r="H213" s="59"/>
      <c r="I213" s="20" t="s">
        <v>12</v>
      </c>
      <c r="J213" s="21">
        <v>17</v>
      </c>
      <c r="K213" s="20" t="s">
        <v>12</v>
      </c>
      <c r="L213" s="21">
        <v>1</v>
      </c>
      <c r="M213" s="21">
        <v>1.0200000000000001E-2</v>
      </c>
      <c r="N213" s="21">
        <v>17</v>
      </c>
      <c r="O213" s="10"/>
      <c r="P213" s="10" t="s">
        <v>10</v>
      </c>
    </row>
    <row r="214" spans="1:16" ht="18" customHeight="1" x14ac:dyDescent="0.25">
      <c r="A214" s="35" t="s">
        <v>412</v>
      </c>
      <c r="B214" s="20" t="s">
        <v>413</v>
      </c>
      <c r="C214" s="19">
        <v>29</v>
      </c>
      <c r="D214" s="3">
        <v>75</v>
      </c>
      <c r="E214" s="3">
        <f t="shared" si="4"/>
        <v>2175</v>
      </c>
      <c r="F214" s="3"/>
      <c r="G214" s="60">
        <v>1</v>
      </c>
      <c r="H214" s="59"/>
      <c r="I214" s="20" t="s">
        <v>12</v>
      </c>
      <c r="J214" s="21">
        <v>29</v>
      </c>
      <c r="K214" s="20" t="s">
        <v>12</v>
      </c>
      <c r="L214" s="21">
        <v>1</v>
      </c>
      <c r="M214" s="21">
        <v>1.7399999999999999E-2</v>
      </c>
      <c r="N214" s="21">
        <v>29</v>
      </c>
      <c r="O214" s="10"/>
      <c r="P214" s="10" t="s">
        <v>10</v>
      </c>
    </row>
    <row r="215" spans="1:16" ht="18" customHeight="1" x14ac:dyDescent="0.25">
      <c r="A215" s="35" t="s">
        <v>414</v>
      </c>
      <c r="B215" s="20" t="s">
        <v>415</v>
      </c>
      <c r="C215" s="19">
        <v>147</v>
      </c>
      <c r="D215" s="3">
        <v>75</v>
      </c>
      <c r="E215" s="3">
        <f t="shared" si="4"/>
        <v>11025</v>
      </c>
      <c r="F215" s="3"/>
      <c r="G215" s="60">
        <v>2</v>
      </c>
      <c r="H215" s="59"/>
      <c r="I215" s="20" t="s">
        <v>12</v>
      </c>
      <c r="J215" s="21">
        <v>147</v>
      </c>
      <c r="K215" s="20" t="s">
        <v>12</v>
      </c>
      <c r="L215" s="21">
        <v>1</v>
      </c>
      <c r="M215" s="21">
        <v>8.8200000000000001E-2</v>
      </c>
      <c r="N215" s="21">
        <v>147</v>
      </c>
      <c r="O215" s="10"/>
      <c r="P215" s="10" t="s">
        <v>10</v>
      </c>
    </row>
    <row r="216" spans="1:16" ht="18" customHeight="1" x14ac:dyDescent="0.25">
      <c r="A216" s="35" t="s">
        <v>416</v>
      </c>
      <c r="B216" s="20" t="s">
        <v>417</v>
      </c>
      <c r="C216" s="19">
        <v>96</v>
      </c>
      <c r="D216" s="3">
        <v>75</v>
      </c>
      <c r="E216" s="3">
        <f t="shared" si="4"/>
        <v>7200</v>
      </c>
      <c r="F216" s="3"/>
      <c r="G216" s="60">
        <v>7</v>
      </c>
      <c r="H216" s="59"/>
      <c r="I216" s="20" t="s">
        <v>12</v>
      </c>
      <c r="J216" s="21">
        <v>96</v>
      </c>
      <c r="K216" s="20" t="s">
        <v>12</v>
      </c>
      <c r="L216" s="21">
        <v>1</v>
      </c>
      <c r="M216" s="21">
        <v>5.7599999999999998E-2</v>
      </c>
      <c r="N216" s="21">
        <v>96</v>
      </c>
      <c r="O216" s="10"/>
      <c r="P216" s="10" t="s">
        <v>10</v>
      </c>
    </row>
    <row r="217" spans="1:16" ht="18" customHeight="1" x14ac:dyDescent="0.25">
      <c r="A217" s="35" t="s">
        <v>418</v>
      </c>
      <c r="B217" s="20" t="s">
        <v>419</v>
      </c>
      <c r="C217" s="19">
        <v>67</v>
      </c>
      <c r="D217" s="3">
        <v>75</v>
      </c>
      <c r="E217" s="3">
        <f t="shared" si="4"/>
        <v>5025</v>
      </c>
      <c r="F217" s="3"/>
      <c r="G217" s="60">
        <v>5</v>
      </c>
      <c r="H217" s="59"/>
      <c r="I217" s="20" t="s">
        <v>12</v>
      </c>
      <c r="J217" s="21">
        <v>67</v>
      </c>
      <c r="K217" s="20" t="s">
        <v>12</v>
      </c>
      <c r="L217" s="21">
        <v>1</v>
      </c>
      <c r="M217" s="21">
        <v>4.02E-2</v>
      </c>
      <c r="N217" s="21">
        <v>67</v>
      </c>
      <c r="O217" s="10"/>
      <c r="P217" s="10" t="s">
        <v>10</v>
      </c>
    </row>
    <row r="218" spans="1:16" ht="18" customHeight="1" x14ac:dyDescent="0.25">
      <c r="A218" s="35" t="s">
        <v>420</v>
      </c>
      <c r="B218" s="20" t="s">
        <v>421</v>
      </c>
      <c r="C218" s="19">
        <v>124</v>
      </c>
      <c r="D218" s="3">
        <v>75</v>
      </c>
      <c r="E218" s="3">
        <f t="shared" si="4"/>
        <v>9300</v>
      </c>
      <c r="F218" s="3"/>
      <c r="G218" s="60">
        <v>4</v>
      </c>
      <c r="H218" s="59"/>
      <c r="I218" s="20" t="s">
        <v>12</v>
      </c>
      <c r="J218" s="21">
        <v>124</v>
      </c>
      <c r="K218" s="20" t="s">
        <v>12</v>
      </c>
      <c r="L218" s="21">
        <v>1</v>
      </c>
      <c r="M218" s="21">
        <v>7.4399999999999994E-2</v>
      </c>
      <c r="N218" s="21">
        <v>124</v>
      </c>
      <c r="O218" s="10"/>
      <c r="P218" s="10" t="s">
        <v>10</v>
      </c>
    </row>
    <row r="219" spans="1:16" ht="18" customHeight="1" x14ac:dyDescent="0.25">
      <c r="A219" s="35" t="s">
        <v>422</v>
      </c>
      <c r="B219" s="20" t="s">
        <v>411</v>
      </c>
      <c r="C219" s="19">
        <v>24</v>
      </c>
      <c r="D219" s="3">
        <v>75</v>
      </c>
      <c r="E219" s="3">
        <f t="shared" si="4"/>
        <v>1800</v>
      </c>
      <c r="F219" s="3"/>
      <c r="G219" s="60">
        <v>7</v>
      </c>
      <c r="H219" s="59"/>
      <c r="I219" s="20" t="s">
        <v>12</v>
      </c>
      <c r="J219" s="21">
        <v>24</v>
      </c>
      <c r="K219" s="20" t="s">
        <v>12</v>
      </c>
      <c r="L219" s="21">
        <v>1</v>
      </c>
      <c r="M219" s="21">
        <v>1.44E-2</v>
      </c>
      <c r="N219" s="21">
        <v>24</v>
      </c>
      <c r="O219" s="10"/>
      <c r="P219" s="10" t="s">
        <v>10</v>
      </c>
    </row>
    <row r="220" spans="1:16" ht="18" customHeight="1" x14ac:dyDescent="0.25">
      <c r="A220" s="35" t="s">
        <v>423</v>
      </c>
      <c r="B220" s="20" t="s">
        <v>424</v>
      </c>
      <c r="C220" s="19">
        <v>20</v>
      </c>
      <c r="D220" s="3">
        <v>75</v>
      </c>
      <c r="E220" s="3">
        <f t="shared" si="4"/>
        <v>1500</v>
      </c>
      <c r="F220" s="3"/>
      <c r="G220" s="60">
        <v>2</v>
      </c>
      <c r="H220" s="59"/>
      <c r="I220" s="20" t="s">
        <v>12</v>
      </c>
      <c r="J220" s="21">
        <v>20</v>
      </c>
      <c r="K220" s="20" t="s">
        <v>12</v>
      </c>
      <c r="L220" s="21">
        <v>1</v>
      </c>
      <c r="M220" s="21">
        <v>1.2E-2</v>
      </c>
      <c r="N220" s="21">
        <v>20</v>
      </c>
      <c r="O220" s="10"/>
      <c r="P220" s="10" t="s">
        <v>10</v>
      </c>
    </row>
    <row r="221" spans="1:16" ht="18" customHeight="1" x14ac:dyDescent="0.25">
      <c r="A221" s="35" t="s">
        <v>425</v>
      </c>
      <c r="B221" s="20" t="s">
        <v>426</v>
      </c>
      <c r="C221" s="19">
        <v>20</v>
      </c>
      <c r="D221" s="3">
        <v>75</v>
      </c>
      <c r="E221" s="3">
        <f t="shared" si="4"/>
        <v>1500</v>
      </c>
      <c r="F221" s="3"/>
      <c r="G221" s="60">
        <v>1</v>
      </c>
      <c r="H221" s="59"/>
      <c r="I221" s="20" t="s">
        <v>12</v>
      </c>
      <c r="J221" s="21">
        <v>20</v>
      </c>
      <c r="K221" s="20" t="s">
        <v>12</v>
      </c>
      <c r="L221" s="21">
        <v>1</v>
      </c>
      <c r="M221" s="21">
        <v>1.2E-2</v>
      </c>
      <c r="N221" s="21">
        <v>20</v>
      </c>
      <c r="O221" s="10"/>
      <c r="P221" s="10" t="s">
        <v>10</v>
      </c>
    </row>
    <row r="222" spans="1:16" ht="18" customHeight="1" x14ac:dyDescent="0.25">
      <c r="A222" s="35" t="s">
        <v>427</v>
      </c>
      <c r="B222" s="20" t="s">
        <v>428</v>
      </c>
      <c r="C222" s="19">
        <v>80</v>
      </c>
      <c r="D222" s="3">
        <v>75</v>
      </c>
      <c r="E222" s="3">
        <f t="shared" si="4"/>
        <v>6000</v>
      </c>
      <c r="F222" s="3"/>
      <c r="G222" s="60">
        <v>1</v>
      </c>
      <c r="H222" s="59"/>
      <c r="I222" s="20" t="s">
        <v>12</v>
      </c>
      <c r="J222" s="21">
        <v>80</v>
      </c>
      <c r="K222" s="20" t="s">
        <v>12</v>
      </c>
      <c r="L222" s="21">
        <v>1</v>
      </c>
      <c r="M222" s="21">
        <v>4.8000000000000001E-2</v>
      </c>
      <c r="N222" s="21">
        <v>80</v>
      </c>
      <c r="O222" s="10"/>
      <c r="P222" s="10" t="s">
        <v>10</v>
      </c>
    </row>
    <row r="223" spans="1:16" ht="18" customHeight="1" x14ac:dyDescent="0.25">
      <c r="A223" s="35" t="s">
        <v>429</v>
      </c>
      <c r="B223" s="20" t="s">
        <v>430</v>
      </c>
      <c r="C223" s="19">
        <v>95</v>
      </c>
      <c r="D223" s="3">
        <v>75</v>
      </c>
      <c r="E223" s="3">
        <f t="shared" si="4"/>
        <v>7125</v>
      </c>
      <c r="F223" s="3"/>
      <c r="G223" s="60">
        <v>5</v>
      </c>
      <c r="H223" s="59"/>
      <c r="I223" s="20" t="s">
        <v>12</v>
      </c>
      <c r="J223" s="21">
        <v>95</v>
      </c>
      <c r="K223" s="20" t="s">
        <v>12</v>
      </c>
      <c r="L223" s="21">
        <v>1</v>
      </c>
      <c r="M223" s="21">
        <v>5.7000000000000002E-2</v>
      </c>
      <c r="N223" s="21">
        <v>95</v>
      </c>
      <c r="O223" s="10"/>
      <c r="P223" s="10" t="s">
        <v>10</v>
      </c>
    </row>
    <row r="224" spans="1:16" ht="18" customHeight="1" x14ac:dyDescent="0.25">
      <c r="A224" s="35" t="s">
        <v>431</v>
      </c>
      <c r="B224" s="20" t="s">
        <v>432</v>
      </c>
      <c r="C224" s="19">
        <v>135</v>
      </c>
      <c r="D224" s="3">
        <v>75</v>
      </c>
      <c r="E224" s="3">
        <f t="shared" si="4"/>
        <v>10125</v>
      </c>
      <c r="F224" s="3"/>
      <c r="G224" s="60">
        <v>6</v>
      </c>
      <c r="H224" s="59"/>
      <c r="I224" s="20" t="s">
        <v>12</v>
      </c>
      <c r="J224" s="21">
        <v>135</v>
      </c>
      <c r="K224" s="20" t="s">
        <v>12</v>
      </c>
      <c r="L224" s="21">
        <v>1</v>
      </c>
      <c r="M224" s="21">
        <v>8.1000000000000003E-2</v>
      </c>
      <c r="N224" s="21">
        <v>135</v>
      </c>
      <c r="O224" s="10"/>
      <c r="P224" s="10" t="s">
        <v>10</v>
      </c>
    </row>
    <row r="225" spans="1:16" ht="18" customHeight="1" x14ac:dyDescent="0.25">
      <c r="A225" s="35" t="s">
        <v>433</v>
      </c>
      <c r="B225" s="20" t="s">
        <v>434</v>
      </c>
      <c r="C225" s="19">
        <v>62</v>
      </c>
      <c r="D225" s="3">
        <v>75</v>
      </c>
      <c r="E225" s="3">
        <f t="shared" si="4"/>
        <v>4650</v>
      </c>
      <c r="F225" s="3"/>
      <c r="G225" s="60">
        <v>8</v>
      </c>
      <c r="H225" s="59"/>
      <c r="I225" s="20" t="s">
        <v>12</v>
      </c>
      <c r="J225" s="21">
        <v>62</v>
      </c>
      <c r="K225" s="20" t="s">
        <v>12</v>
      </c>
      <c r="L225" s="21">
        <v>1</v>
      </c>
      <c r="M225" s="21">
        <v>3.7199999999999997E-2</v>
      </c>
      <c r="N225" s="21">
        <v>62</v>
      </c>
      <c r="O225" s="10"/>
      <c r="P225" s="10" t="s">
        <v>10</v>
      </c>
    </row>
    <row r="226" spans="1:16" ht="18" customHeight="1" x14ac:dyDescent="0.25">
      <c r="A226" s="35" t="s">
        <v>435</v>
      </c>
      <c r="B226" s="20" t="s">
        <v>436</v>
      </c>
      <c r="C226" s="19">
        <v>36</v>
      </c>
      <c r="D226" s="3">
        <v>75</v>
      </c>
      <c r="E226" s="3">
        <f t="shared" si="4"/>
        <v>2700</v>
      </c>
      <c r="F226" s="3"/>
      <c r="G226" s="60">
        <v>5</v>
      </c>
      <c r="H226" s="59"/>
      <c r="I226" s="20" t="s">
        <v>12</v>
      </c>
      <c r="J226" s="21">
        <v>36</v>
      </c>
      <c r="K226" s="20" t="s">
        <v>12</v>
      </c>
      <c r="L226" s="21">
        <v>1</v>
      </c>
      <c r="M226" s="21">
        <v>2.1600000000000001E-2</v>
      </c>
      <c r="N226" s="21">
        <v>36</v>
      </c>
      <c r="O226" s="10"/>
      <c r="P226" s="10" t="s">
        <v>10</v>
      </c>
    </row>
    <row r="227" spans="1:16" ht="18" customHeight="1" x14ac:dyDescent="0.25">
      <c r="A227" s="35" t="s">
        <v>437</v>
      </c>
      <c r="B227" s="20" t="s">
        <v>438</v>
      </c>
      <c r="C227" s="19">
        <v>29</v>
      </c>
      <c r="D227" s="3">
        <v>75</v>
      </c>
      <c r="E227" s="3">
        <f t="shared" si="4"/>
        <v>2175</v>
      </c>
      <c r="F227" s="3"/>
      <c r="G227" s="60">
        <v>3</v>
      </c>
      <c r="H227" s="59"/>
      <c r="I227" s="20" t="s">
        <v>12</v>
      </c>
      <c r="J227" s="21">
        <v>29</v>
      </c>
      <c r="K227" s="20" t="s">
        <v>12</v>
      </c>
      <c r="L227" s="21">
        <v>1</v>
      </c>
      <c r="M227" s="21">
        <v>1.7399999999999999E-2</v>
      </c>
      <c r="N227" s="21">
        <v>29</v>
      </c>
      <c r="O227" s="10"/>
      <c r="P227" s="10" t="s">
        <v>10</v>
      </c>
    </row>
    <row r="228" spans="1:16" ht="18" customHeight="1" x14ac:dyDescent="0.25">
      <c r="A228" s="35" t="s">
        <v>439</v>
      </c>
      <c r="B228" s="20" t="s">
        <v>440</v>
      </c>
      <c r="C228" s="19">
        <v>78</v>
      </c>
      <c r="D228" s="3">
        <v>75</v>
      </c>
      <c r="E228" s="3">
        <f t="shared" si="4"/>
        <v>5850</v>
      </c>
      <c r="F228" s="3"/>
      <c r="G228" s="60">
        <v>2</v>
      </c>
      <c r="H228" s="59"/>
      <c r="I228" s="20" t="s">
        <v>12</v>
      </c>
      <c r="J228" s="21">
        <v>78</v>
      </c>
      <c r="K228" s="20" t="s">
        <v>12</v>
      </c>
      <c r="L228" s="21">
        <v>1</v>
      </c>
      <c r="M228" s="21">
        <v>4.6800000000000001E-2</v>
      </c>
      <c r="N228" s="21">
        <v>78</v>
      </c>
      <c r="O228" s="10"/>
      <c r="P228" s="10" t="s">
        <v>10</v>
      </c>
    </row>
    <row r="229" spans="1:16" ht="18" customHeight="1" x14ac:dyDescent="0.25">
      <c r="A229" s="39" t="s">
        <v>441</v>
      </c>
      <c r="B229" s="20" t="s">
        <v>442</v>
      </c>
      <c r="C229" s="19">
        <v>15</v>
      </c>
      <c r="D229" s="3">
        <v>100</v>
      </c>
      <c r="E229" s="3">
        <f t="shared" si="4"/>
        <v>1500</v>
      </c>
      <c r="F229" s="3"/>
      <c r="G229" s="60">
        <v>4</v>
      </c>
      <c r="H229" s="59"/>
      <c r="I229" s="20" t="s">
        <v>12</v>
      </c>
      <c r="J229" s="21">
        <v>15</v>
      </c>
      <c r="K229" s="20" t="s">
        <v>12</v>
      </c>
      <c r="L229" s="21">
        <v>1</v>
      </c>
      <c r="M229" s="21">
        <v>8.9999999999999993E-3</v>
      </c>
      <c r="N229" s="21">
        <v>15</v>
      </c>
      <c r="O229" s="10"/>
      <c r="P229" s="10" t="s">
        <v>10</v>
      </c>
    </row>
    <row r="230" spans="1:16" ht="18" customHeight="1" x14ac:dyDescent="0.25">
      <c r="A230" s="39" t="s">
        <v>443</v>
      </c>
      <c r="B230" s="20" t="s">
        <v>444</v>
      </c>
      <c r="C230" s="19">
        <v>25</v>
      </c>
      <c r="D230" s="3">
        <v>100</v>
      </c>
      <c r="E230" s="3">
        <f t="shared" si="4"/>
        <v>2500</v>
      </c>
      <c r="F230" s="3"/>
      <c r="G230" s="60">
        <v>2</v>
      </c>
      <c r="H230" s="59"/>
      <c r="I230" s="20" t="s">
        <v>12</v>
      </c>
      <c r="J230" s="21">
        <v>25</v>
      </c>
      <c r="K230" s="20" t="s">
        <v>12</v>
      </c>
      <c r="L230" s="21">
        <v>1</v>
      </c>
      <c r="M230" s="21">
        <v>1.4999999999999999E-2</v>
      </c>
      <c r="N230" s="21">
        <v>25</v>
      </c>
      <c r="O230" s="10"/>
      <c r="P230" s="10" t="s">
        <v>10</v>
      </c>
    </row>
    <row r="231" spans="1:16" ht="18" customHeight="1" x14ac:dyDescent="0.25">
      <c r="A231" s="39" t="s">
        <v>445</v>
      </c>
      <c r="B231" s="20" t="s">
        <v>446</v>
      </c>
      <c r="C231" s="19">
        <v>65</v>
      </c>
      <c r="D231" s="3">
        <v>100</v>
      </c>
      <c r="E231" s="3">
        <f t="shared" si="4"/>
        <v>6500</v>
      </c>
      <c r="F231" s="3"/>
      <c r="G231" s="60">
        <v>2</v>
      </c>
      <c r="H231" s="59"/>
      <c r="I231" s="20" t="s">
        <v>12</v>
      </c>
      <c r="J231" s="21">
        <v>65</v>
      </c>
      <c r="K231" s="20" t="s">
        <v>12</v>
      </c>
      <c r="L231" s="21">
        <v>1</v>
      </c>
      <c r="M231" s="21">
        <v>3.9E-2</v>
      </c>
      <c r="N231" s="21">
        <v>65</v>
      </c>
      <c r="O231" s="10"/>
      <c r="P231" s="10" t="s">
        <v>10</v>
      </c>
    </row>
    <row r="232" spans="1:16" ht="18" customHeight="1" x14ac:dyDescent="0.25">
      <c r="A232" s="40" t="s">
        <v>447</v>
      </c>
      <c r="B232" s="18" t="s">
        <v>448</v>
      </c>
      <c r="C232" s="19">
        <v>44</v>
      </c>
      <c r="D232" s="3">
        <v>100</v>
      </c>
      <c r="E232" s="3">
        <f t="shared" si="4"/>
        <v>4400</v>
      </c>
      <c r="F232" s="3"/>
      <c r="G232" s="60">
        <v>6</v>
      </c>
      <c r="H232" s="59"/>
      <c r="I232" s="20" t="s">
        <v>12</v>
      </c>
      <c r="J232" s="21">
        <v>44</v>
      </c>
      <c r="K232" s="20" t="s">
        <v>12</v>
      </c>
      <c r="L232" s="21">
        <v>1</v>
      </c>
      <c r="M232" s="21">
        <v>2.64E-2</v>
      </c>
      <c r="N232" s="21">
        <v>44</v>
      </c>
      <c r="O232" s="10"/>
      <c r="P232" s="10" t="s">
        <v>10</v>
      </c>
    </row>
    <row r="233" spans="1:16" ht="18" customHeight="1" x14ac:dyDescent="0.25">
      <c r="A233" s="39" t="s">
        <v>449</v>
      </c>
      <c r="B233" s="20" t="s">
        <v>450</v>
      </c>
      <c r="C233" s="19">
        <v>43</v>
      </c>
      <c r="D233" s="3">
        <v>100</v>
      </c>
      <c r="E233" s="3">
        <f t="shared" si="4"/>
        <v>4300</v>
      </c>
      <c r="F233" s="3"/>
      <c r="G233" s="60">
        <v>4</v>
      </c>
      <c r="H233" s="59"/>
      <c r="I233" s="20" t="s">
        <v>12</v>
      </c>
      <c r="J233" s="21">
        <v>43</v>
      </c>
      <c r="K233" s="20" t="s">
        <v>12</v>
      </c>
      <c r="L233" s="21">
        <v>1</v>
      </c>
      <c r="M233" s="21">
        <v>2.58E-2</v>
      </c>
      <c r="N233" s="21">
        <v>43</v>
      </c>
      <c r="O233" s="10"/>
      <c r="P233" s="10" t="s">
        <v>10</v>
      </c>
    </row>
    <row r="234" spans="1:16" ht="18" customHeight="1" x14ac:dyDescent="0.25">
      <c r="A234" s="39" t="s">
        <v>451</v>
      </c>
      <c r="B234" s="20" t="s">
        <v>452</v>
      </c>
      <c r="C234" s="19">
        <v>30</v>
      </c>
      <c r="D234" s="3">
        <v>100</v>
      </c>
      <c r="E234" s="3">
        <f t="shared" si="4"/>
        <v>3000</v>
      </c>
      <c r="F234" s="3"/>
      <c r="G234" s="60">
        <v>4</v>
      </c>
      <c r="H234" s="59"/>
      <c r="I234" s="20" t="s">
        <v>12</v>
      </c>
      <c r="J234" s="21">
        <v>30</v>
      </c>
      <c r="K234" s="20" t="s">
        <v>12</v>
      </c>
      <c r="L234" s="21">
        <v>1</v>
      </c>
      <c r="M234" s="21">
        <v>1.7999999999999999E-2</v>
      </c>
      <c r="N234" s="21">
        <v>30</v>
      </c>
      <c r="O234" s="10"/>
      <c r="P234" s="10" t="s">
        <v>10</v>
      </c>
    </row>
    <row r="235" spans="1:16" ht="18" customHeight="1" x14ac:dyDescent="0.25">
      <c r="A235" s="39" t="s">
        <v>453</v>
      </c>
      <c r="B235" s="20" t="s">
        <v>454</v>
      </c>
      <c r="C235" s="19">
        <v>13</v>
      </c>
      <c r="D235" s="3">
        <v>100</v>
      </c>
      <c r="E235" s="3">
        <f t="shared" si="4"/>
        <v>1300</v>
      </c>
      <c r="F235" s="3"/>
      <c r="G235" s="60">
        <v>3</v>
      </c>
      <c r="H235" s="59"/>
      <c r="I235" s="20" t="s">
        <v>12</v>
      </c>
      <c r="J235" s="21">
        <v>13</v>
      </c>
      <c r="K235" s="20" t="s">
        <v>12</v>
      </c>
      <c r="L235" s="21">
        <v>1</v>
      </c>
      <c r="M235" s="21">
        <v>7.7999999999999996E-3</v>
      </c>
      <c r="N235" s="21">
        <v>13</v>
      </c>
      <c r="O235" s="10"/>
      <c r="P235" s="10" t="s">
        <v>10</v>
      </c>
    </row>
    <row r="236" spans="1:16" ht="18" customHeight="1" x14ac:dyDescent="0.25">
      <c r="A236" s="39" t="s">
        <v>455</v>
      </c>
      <c r="B236" s="20" t="s">
        <v>456</v>
      </c>
      <c r="C236" s="19">
        <v>15</v>
      </c>
      <c r="D236" s="3">
        <v>100</v>
      </c>
      <c r="E236" s="3">
        <f t="shared" si="4"/>
        <v>1500</v>
      </c>
      <c r="F236" s="3"/>
      <c r="G236" s="60">
        <v>2</v>
      </c>
      <c r="H236" s="59"/>
      <c r="I236" s="20" t="s">
        <v>12</v>
      </c>
      <c r="J236" s="21">
        <v>15</v>
      </c>
      <c r="K236" s="20" t="s">
        <v>12</v>
      </c>
      <c r="L236" s="21">
        <v>1</v>
      </c>
      <c r="M236" s="21">
        <v>8.9999999999999993E-3</v>
      </c>
      <c r="N236" s="21">
        <v>15</v>
      </c>
      <c r="O236" s="10"/>
      <c r="P236" s="10" t="s">
        <v>10</v>
      </c>
    </row>
    <row r="237" spans="1:16" ht="18" customHeight="1" x14ac:dyDescent="0.25">
      <c r="A237" s="39" t="s">
        <v>457</v>
      </c>
      <c r="B237" s="20" t="s">
        <v>458</v>
      </c>
      <c r="C237" s="19">
        <v>69</v>
      </c>
      <c r="D237" s="3">
        <v>100</v>
      </c>
      <c r="E237" s="3">
        <f t="shared" si="4"/>
        <v>6900</v>
      </c>
      <c r="F237" s="3"/>
      <c r="G237" s="60">
        <v>2</v>
      </c>
      <c r="H237" s="59"/>
      <c r="I237" s="20" t="s">
        <v>12</v>
      </c>
      <c r="J237" s="21">
        <v>69</v>
      </c>
      <c r="K237" s="20" t="s">
        <v>12</v>
      </c>
      <c r="L237" s="21">
        <v>1</v>
      </c>
      <c r="M237" s="21">
        <v>4.1399999999999999E-2</v>
      </c>
      <c r="N237" s="21">
        <v>69</v>
      </c>
      <c r="O237" s="10"/>
      <c r="P237" s="10" t="s">
        <v>10</v>
      </c>
    </row>
    <row r="238" spans="1:16" ht="18" customHeight="1" x14ac:dyDescent="0.25">
      <c r="A238" s="39" t="s">
        <v>459</v>
      </c>
      <c r="B238" s="20" t="s">
        <v>460</v>
      </c>
      <c r="C238" s="19">
        <v>46</v>
      </c>
      <c r="D238" s="3">
        <v>100</v>
      </c>
      <c r="E238" s="3">
        <f t="shared" si="4"/>
        <v>4600</v>
      </c>
      <c r="F238" s="3"/>
      <c r="G238" s="60">
        <v>4</v>
      </c>
      <c r="H238" s="59"/>
      <c r="I238" s="20" t="s">
        <v>12</v>
      </c>
      <c r="J238" s="21">
        <v>46</v>
      </c>
      <c r="K238" s="20" t="s">
        <v>12</v>
      </c>
      <c r="L238" s="21">
        <v>1</v>
      </c>
      <c r="M238" s="21">
        <v>2.76E-2</v>
      </c>
      <c r="N238" s="21">
        <v>46</v>
      </c>
      <c r="O238" s="10"/>
      <c r="P238" s="10" t="s">
        <v>10</v>
      </c>
    </row>
    <row r="239" spans="1:16" ht="18" customHeight="1" x14ac:dyDescent="0.25">
      <c r="A239" s="39" t="s">
        <v>461</v>
      </c>
      <c r="B239" s="20" t="s">
        <v>462</v>
      </c>
      <c r="C239" s="19">
        <v>33</v>
      </c>
      <c r="D239" s="3">
        <v>100</v>
      </c>
      <c r="E239" s="3">
        <f t="shared" si="4"/>
        <v>3300</v>
      </c>
      <c r="F239" s="3"/>
      <c r="G239" s="60">
        <v>4</v>
      </c>
      <c r="H239" s="59"/>
      <c r="I239" s="20" t="s">
        <v>12</v>
      </c>
      <c r="J239" s="21">
        <v>33</v>
      </c>
      <c r="K239" s="20" t="s">
        <v>12</v>
      </c>
      <c r="L239" s="21">
        <v>1</v>
      </c>
      <c r="M239" s="21">
        <v>1.9800000000000002E-2</v>
      </c>
      <c r="N239" s="21">
        <v>33</v>
      </c>
      <c r="O239" s="10"/>
      <c r="P239" s="10" t="s">
        <v>10</v>
      </c>
    </row>
    <row r="240" spans="1:16" ht="18" customHeight="1" x14ac:dyDescent="0.25">
      <c r="A240" s="39" t="s">
        <v>463</v>
      </c>
      <c r="B240" s="20" t="s">
        <v>464</v>
      </c>
      <c r="C240" s="19">
        <v>58</v>
      </c>
      <c r="D240" s="3">
        <v>100</v>
      </c>
      <c r="E240" s="3">
        <f t="shared" si="4"/>
        <v>5800</v>
      </c>
      <c r="F240" s="3"/>
      <c r="G240" s="60">
        <v>3</v>
      </c>
      <c r="H240" s="59"/>
      <c r="I240" s="20" t="s">
        <v>12</v>
      </c>
      <c r="J240" s="21">
        <v>58</v>
      </c>
      <c r="K240" s="20" t="s">
        <v>12</v>
      </c>
      <c r="L240" s="21">
        <v>1</v>
      </c>
      <c r="M240" s="21">
        <v>3.4799999999999998E-2</v>
      </c>
      <c r="N240" s="21">
        <v>58</v>
      </c>
      <c r="O240" s="10"/>
      <c r="P240" s="10" t="s">
        <v>10</v>
      </c>
    </row>
    <row r="241" spans="1:16" ht="18" customHeight="1" x14ac:dyDescent="0.25">
      <c r="A241" s="39" t="s">
        <v>465</v>
      </c>
      <c r="B241" s="20" t="s">
        <v>466</v>
      </c>
      <c r="C241" s="19">
        <v>11</v>
      </c>
      <c r="D241" s="3">
        <v>100</v>
      </c>
      <c r="E241" s="3">
        <f t="shared" si="4"/>
        <v>1100</v>
      </c>
      <c r="F241" s="3"/>
      <c r="G241" s="60">
        <v>6</v>
      </c>
      <c r="H241" s="59"/>
      <c r="I241" s="20" t="s">
        <v>12</v>
      </c>
      <c r="J241" s="21">
        <v>11</v>
      </c>
      <c r="K241" s="20" t="s">
        <v>12</v>
      </c>
      <c r="L241" s="21">
        <v>1</v>
      </c>
      <c r="M241" s="21">
        <v>6.6E-3</v>
      </c>
      <c r="N241" s="21">
        <v>11</v>
      </c>
      <c r="O241" s="10"/>
      <c r="P241" s="10" t="s">
        <v>10</v>
      </c>
    </row>
    <row r="242" spans="1:16" ht="18" customHeight="1" x14ac:dyDescent="0.25">
      <c r="A242" s="39" t="s">
        <v>467</v>
      </c>
      <c r="B242" s="20" t="s">
        <v>468</v>
      </c>
      <c r="C242" s="19">
        <v>8</v>
      </c>
      <c r="D242" s="3">
        <v>100</v>
      </c>
      <c r="E242" s="3">
        <f t="shared" si="4"/>
        <v>800</v>
      </c>
      <c r="F242" s="3"/>
      <c r="G242" s="60">
        <v>1</v>
      </c>
      <c r="H242" s="59"/>
      <c r="I242" s="20" t="s">
        <v>12</v>
      </c>
      <c r="J242" s="21">
        <v>8</v>
      </c>
      <c r="K242" s="20" t="s">
        <v>12</v>
      </c>
      <c r="L242" s="21">
        <v>1</v>
      </c>
      <c r="M242" s="21">
        <v>4.7999999999999996E-3</v>
      </c>
      <c r="N242" s="21">
        <v>8</v>
      </c>
      <c r="O242" s="10"/>
      <c r="P242" s="10" t="s">
        <v>10</v>
      </c>
    </row>
    <row r="243" spans="1:16" ht="18" customHeight="1" x14ac:dyDescent="0.25">
      <c r="A243" s="39" t="s">
        <v>469</v>
      </c>
      <c r="B243" s="20" t="s">
        <v>470</v>
      </c>
      <c r="C243" s="19">
        <v>16</v>
      </c>
      <c r="D243" s="3">
        <v>100</v>
      </c>
      <c r="E243" s="3">
        <f t="shared" si="4"/>
        <v>1600</v>
      </c>
      <c r="F243" s="3"/>
      <c r="G243" s="60">
        <v>1</v>
      </c>
      <c r="H243" s="59"/>
      <c r="I243" s="20" t="s">
        <v>12</v>
      </c>
      <c r="J243" s="21">
        <v>16</v>
      </c>
      <c r="K243" s="20" t="s">
        <v>12</v>
      </c>
      <c r="L243" s="21">
        <v>1</v>
      </c>
      <c r="M243" s="21">
        <v>9.5999999999999992E-3</v>
      </c>
      <c r="N243" s="21">
        <v>16</v>
      </c>
      <c r="O243" s="10"/>
      <c r="P243" s="10" t="s">
        <v>10</v>
      </c>
    </row>
    <row r="244" spans="1:16" ht="18" customHeight="1" x14ac:dyDescent="0.25">
      <c r="A244" s="39" t="s">
        <v>471</v>
      </c>
      <c r="B244" s="20" t="s">
        <v>472</v>
      </c>
      <c r="C244" s="19">
        <v>11</v>
      </c>
      <c r="D244" s="3">
        <v>100</v>
      </c>
      <c r="E244" s="3">
        <f t="shared" si="4"/>
        <v>1100</v>
      </c>
      <c r="F244" s="3"/>
      <c r="G244" s="60">
        <v>1</v>
      </c>
      <c r="H244" s="59"/>
      <c r="I244" s="20" t="s">
        <v>12</v>
      </c>
      <c r="J244" s="21">
        <v>11</v>
      </c>
      <c r="K244" s="20" t="s">
        <v>12</v>
      </c>
      <c r="L244" s="21">
        <v>1</v>
      </c>
      <c r="M244" s="21">
        <v>6.6E-3</v>
      </c>
      <c r="N244" s="21">
        <v>11</v>
      </c>
      <c r="O244" s="10"/>
      <c r="P244" s="10" t="s">
        <v>10</v>
      </c>
    </row>
    <row r="245" spans="1:16" ht="18" customHeight="1" x14ac:dyDescent="0.25">
      <c r="A245" s="39" t="s">
        <v>473</v>
      </c>
      <c r="B245" s="20" t="s">
        <v>474</v>
      </c>
      <c r="C245" s="19">
        <v>9</v>
      </c>
      <c r="D245" s="3">
        <v>100</v>
      </c>
      <c r="E245" s="3">
        <f t="shared" si="4"/>
        <v>900</v>
      </c>
      <c r="F245" s="3"/>
      <c r="G245" s="60">
        <v>1</v>
      </c>
      <c r="H245" s="59"/>
      <c r="I245" s="20" t="s">
        <v>12</v>
      </c>
      <c r="J245" s="21">
        <v>9</v>
      </c>
      <c r="K245" s="20" t="s">
        <v>12</v>
      </c>
      <c r="L245" s="21">
        <v>1</v>
      </c>
      <c r="M245" s="21">
        <v>5.4000000000000003E-3</v>
      </c>
      <c r="N245" s="21">
        <v>9</v>
      </c>
      <c r="O245" s="10"/>
      <c r="P245" s="10" t="s">
        <v>10</v>
      </c>
    </row>
    <row r="246" spans="1:16" ht="18" customHeight="1" x14ac:dyDescent="0.25">
      <c r="A246" s="39" t="s">
        <v>475</v>
      </c>
      <c r="B246" s="20" t="s">
        <v>476</v>
      </c>
      <c r="C246" s="19">
        <v>13</v>
      </c>
      <c r="D246" s="3">
        <v>100</v>
      </c>
      <c r="E246" s="3">
        <f t="shared" si="4"/>
        <v>1300</v>
      </c>
      <c r="F246" s="3"/>
      <c r="G246" s="60">
        <v>1</v>
      </c>
      <c r="H246" s="59"/>
      <c r="I246" s="20" t="s">
        <v>12</v>
      </c>
      <c r="J246" s="21">
        <v>13</v>
      </c>
      <c r="K246" s="20" t="s">
        <v>12</v>
      </c>
      <c r="L246" s="21">
        <v>1</v>
      </c>
      <c r="M246" s="21">
        <v>7.7999999999999996E-3</v>
      </c>
      <c r="N246" s="21">
        <v>13</v>
      </c>
      <c r="O246" s="10"/>
      <c r="P246" s="10" t="s">
        <v>10</v>
      </c>
    </row>
    <row r="247" spans="1:16" ht="18" customHeight="1" x14ac:dyDescent="0.25">
      <c r="A247" s="39" t="s">
        <v>477</v>
      </c>
      <c r="B247" s="20" t="s">
        <v>478</v>
      </c>
      <c r="C247" s="19">
        <v>18</v>
      </c>
      <c r="D247" s="3">
        <v>100</v>
      </c>
      <c r="E247" s="3">
        <f t="shared" si="4"/>
        <v>1800</v>
      </c>
      <c r="F247" s="3"/>
      <c r="G247" s="60">
        <v>2</v>
      </c>
      <c r="H247" s="59"/>
      <c r="I247" s="20" t="s">
        <v>12</v>
      </c>
      <c r="J247" s="21">
        <v>18</v>
      </c>
      <c r="K247" s="20" t="s">
        <v>12</v>
      </c>
      <c r="L247" s="21">
        <v>1</v>
      </c>
      <c r="M247" s="21">
        <v>1.0800000000000001E-2</v>
      </c>
      <c r="N247" s="21">
        <v>18</v>
      </c>
      <c r="O247" s="10"/>
      <c r="P247" s="10" t="s">
        <v>10</v>
      </c>
    </row>
    <row r="248" spans="1:16" ht="18" customHeight="1" x14ac:dyDescent="0.25">
      <c r="A248" s="39" t="s">
        <v>479</v>
      </c>
      <c r="B248" s="20" t="s">
        <v>480</v>
      </c>
      <c r="C248" s="19">
        <v>10</v>
      </c>
      <c r="D248" s="3">
        <v>100</v>
      </c>
      <c r="E248" s="3">
        <f t="shared" si="4"/>
        <v>1000</v>
      </c>
      <c r="F248" s="3"/>
      <c r="G248" s="60">
        <v>2</v>
      </c>
      <c r="H248" s="59"/>
      <c r="I248" s="20" t="s">
        <v>12</v>
      </c>
      <c r="J248" s="21">
        <v>10</v>
      </c>
      <c r="K248" s="20" t="s">
        <v>12</v>
      </c>
      <c r="L248" s="21">
        <v>1</v>
      </c>
      <c r="M248" s="21">
        <v>6.0000000000000001E-3</v>
      </c>
      <c r="N248" s="21">
        <v>10</v>
      </c>
      <c r="O248" s="10"/>
      <c r="P248" s="10" t="s">
        <v>10</v>
      </c>
    </row>
    <row r="249" spans="1:16" ht="18" customHeight="1" x14ac:dyDescent="0.25">
      <c r="A249" s="39" t="s">
        <v>481</v>
      </c>
      <c r="B249" s="20" t="s">
        <v>482</v>
      </c>
      <c r="C249" s="19">
        <v>68</v>
      </c>
      <c r="D249" s="3">
        <v>100</v>
      </c>
      <c r="E249" s="3">
        <f t="shared" si="4"/>
        <v>6800</v>
      </c>
      <c r="F249" s="3"/>
      <c r="G249" s="60">
        <v>1</v>
      </c>
      <c r="H249" s="59"/>
      <c r="I249" s="20" t="s">
        <v>12</v>
      </c>
      <c r="J249" s="21">
        <v>68</v>
      </c>
      <c r="K249" s="20" t="s">
        <v>12</v>
      </c>
      <c r="L249" s="21">
        <v>1</v>
      </c>
      <c r="M249" s="21">
        <v>4.0800000000000003E-2</v>
      </c>
      <c r="N249" s="21">
        <v>68</v>
      </c>
      <c r="O249" s="10"/>
      <c r="P249" s="10" t="s">
        <v>10</v>
      </c>
    </row>
    <row r="250" spans="1:16" ht="18" customHeight="1" x14ac:dyDescent="0.25">
      <c r="A250" s="39" t="s">
        <v>483</v>
      </c>
      <c r="B250" s="20" t="s">
        <v>484</v>
      </c>
      <c r="C250" s="19">
        <v>47</v>
      </c>
      <c r="D250" s="3">
        <v>100</v>
      </c>
      <c r="E250" s="3">
        <f t="shared" si="4"/>
        <v>4700</v>
      </c>
      <c r="F250" s="3"/>
      <c r="G250" s="60">
        <v>5</v>
      </c>
      <c r="H250" s="59"/>
      <c r="I250" s="20" t="s">
        <v>12</v>
      </c>
      <c r="J250" s="21">
        <v>47</v>
      </c>
      <c r="K250" s="20" t="s">
        <v>12</v>
      </c>
      <c r="L250" s="21">
        <v>1</v>
      </c>
      <c r="M250" s="21">
        <v>2.8199999999999999E-2</v>
      </c>
      <c r="N250" s="21">
        <v>47</v>
      </c>
      <c r="O250" s="10"/>
      <c r="P250" s="10" t="s">
        <v>10</v>
      </c>
    </row>
    <row r="251" spans="1:16" ht="18" customHeight="1" x14ac:dyDescent="0.25">
      <c r="A251" s="39" t="s">
        <v>485</v>
      </c>
      <c r="B251" s="20" t="s">
        <v>486</v>
      </c>
      <c r="C251" s="19">
        <v>30</v>
      </c>
      <c r="D251" s="3">
        <v>100</v>
      </c>
      <c r="E251" s="3">
        <f t="shared" si="4"/>
        <v>3000</v>
      </c>
      <c r="F251" s="3"/>
      <c r="G251" s="60">
        <v>2</v>
      </c>
      <c r="H251" s="59"/>
      <c r="I251" s="20" t="s">
        <v>12</v>
      </c>
      <c r="J251" s="21">
        <v>30</v>
      </c>
      <c r="K251" s="20" t="s">
        <v>12</v>
      </c>
      <c r="L251" s="21">
        <v>1</v>
      </c>
      <c r="M251" s="21">
        <v>1.7999999999999999E-2</v>
      </c>
      <c r="N251" s="21">
        <v>30</v>
      </c>
      <c r="O251" s="10"/>
      <c r="P251" s="10" t="s">
        <v>10</v>
      </c>
    </row>
    <row r="252" spans="1:16" ht="18" customHeight="1" x14ac:dyDescent="0.25">
      <c r="A252" s="39" t="s">
        <v>487</v>
      </c>
      <c r="B252" s="20" t="s">
        <v>488</v>
      </c>
      <c r="C252" s="19">
        <v>59</v>
      </c>
      <c r="D252" s="3">
        <v>100</v>
      </c>
      <c r="E252" s="3">
        <f t="shared" si="4"/>
        <v>5900</v>
      </c>
      <c r="F252" s="3"/>
      <c r="G252" s="60">
        <v>2</v>
      </c>
      <c r="H252" s="59"/>
      <c r="I252" s="20" t="s">
        <v>12</v>
      </c>
      <c r="J252" s="21">
        <v>59</v>
      </c>
      <c r="K252" s="20" t="s">
        <v>12</v>
      </c>
      <c r="L252" s="21">
        <v>1</v>
      </c>
      <c r="M252" s="21">
        <v>3.5400000000000001E-2</v>
      </c>
      <c r="N252" s="21">
        <v>59</v>
      </c>
      <c r="O252" s="10"/>
      <c r="P252" s="10" t="s">
        <v>10</v>
      </c>
    </row>
    <row r="253" spans="1:16" ht="18" customHeight="1" x14ac:dyDescent="0.25">
      <c r="A253" s="39" t="s">
        <v>489</v>
      </c>
      <c r="B253" s="20" t="s">
        <v>490</v>
      </c>
      <c r="C253" s="19">
        <v>26</v>
      </c>
      <c r="D253" s="3">
        <v>100</v>
      </c>
      <c r="E253" s="3">
        <f t="shared" si="4"/>
        <v>2600</v>
      </c>
      <c r="F253" s="3"/>
      <c r="G253" s="60">
        <v>3</v>
      </c>
      <c r="H253" s="59"/>
      <c r="I253" s="20" t="s">
        <v>12</v>
      </c>
      <c r="J253" s="21">
        <v>26</v>
      </c>
      <c r="K253" s="20" t="s">
        <v>12</v>
      </c>
      <c r="L253" s="21">
        <v>1</v>
      </c>
      <c r="M253" s="21">
        <v>1.5599999999999999E-2</v>
      </c>
      <c r="N253" s="21">
        <v>26</v>
      </c>
      <c r="O253" s="10"/>
      <c r="P253" s="10" t="s">
        <v>10</v>
      </c>
    </row>
    <row r="254" spans="1:16" ht="18" customHeight="1" x14ac:dyDescent="0.25">
      <c r="A254" s="39" t="s">
        <v>491</v>
      </c>
      <c r="B254" s="20" t="s">
        <v>492</v>
      </c>
      <c r="C254" s="19">
        <v>12</v>
      </c>
      <c r="D254" s="3">
        <v>100</v>
      </c>
      <c r="E254" s="3">
        <f t="shared" si="4"/>
        <v>1200</v>
      </c>
      <c r="F254" s="3"/>
      <c r="G254" s="60">
        <v>3</v>
      </c>
      <c r="H254" s="59"/>
      <c r="I254" s="20" t="s">
        <v>12</v>
      </c>
      <c r="J254" s="21">
        <v>12</v>
      </c>
      <c r="K254" s="20" t="s">
        <v>12</v>
      </c>
      <c r="L254" s="21">
        <v>1</v>
      </c>
      <c r="M254" s="21">
        <v>7.1999999999999998E-3</v>
      </c>
      <c r="N254" s="21">
        <v>12</v>
      </c>
      <c r="O254" s="10"/>
      <c r="P254" s="10" t="s">
        <v>10</v>
      </c>
    </row>
    <row r="255" spans="1:16" ht="18" customHeight="1" x14ac:dyDescent="0.25">
      <c r="A255" s="39" t="s">
        <v>493</v>
      </c>
      <c r="B255" s="20" t="s">
        <v>494</v>
      </c>
      <c r="C255" s="19">
        <v>96</v>
      </c>
      <c r="D255" s="3">
        <v>100</v>
      </c>
      <c r="E255" s="3">
        <f t="shared" si="4"/>
        <v>9600</v>
      </c>
      <c r="F255" s="3"/>
      <c r="G255" s="60">
        <v>1</v>
      </c>
      <c r="H255" s="59"/>
      <c r="I255" s="20" t="s">
        <v>12</v>
      </c>
      <c r="J255" s="21">
        <v>96</v>
      </c>
      <c r="K255" s="20" t="s">
        <v>12</v>
      </c>
      <c r="L255" s="21">
        <v>1</v>
      </c>
      <c r="M255" s="21">
        <v>5.7599999999999998E-2</v>
      </c>
      <c r="N255" s="21">
        <v>96</v>
      </c>
      <c r="O255" s="10"/>
      <c r="P255" s="10" t="s">
        <v>10</v>
      </c>
    </row>
    <row r="256" spans="1:16" ht="18" customHeight="1" x14ac:dyDescent="0.25">
      <c r="A256" s="39" t="s">
        <v>495</v>
      </c>
      <c r="B256" s="20" t="s">
        <v>496</v>
      </c>
      <c r="C256" s="19">
        <v>59</v>
      </c>
      <c r="D256" s="3">
        <v>100</v>
      </c>
      <c r="E256" s="3">
        <f t="shared" si="4"/>
        <v>5900</v>
      </c>
      <c r="F256" s="3"/>
      <c r="G256" s="60">
        <v>7</v>
      </c>
      <c r="H256" s="59"/>
      <c r="I256" s="20" t="s">
        <v>12</v>
      </c>
      <c r="J256" s="21">
        <v>59</v>
      </c>
      <c r="K256" s="20" t="s">
        <v>12</v>
      </c>
      <c r="L256" s="21">
        <v>1</v>
      </c>
      <c r="M256" s="21">
        <v>3.5400000000000001E-2</v>
      </c>
      <c r="N256" s="21">
        <v>59</v>
      </c>
      <c r="O256" s="10"/>
      <c r="P256" s="10" t="s">
        <v>10</v>
      </c>
    </row>
    <row r="257" spans="1:16" ht="18" customHeight="1" x14ac:dyDescent="0.25">
      <c r="A257" s="39" t="s">
        <v>497</v>
      </c>
      <c r="B257" s="20" t="s">
        <v>498</v>
      </c>
      <c r="C257" s="19">
        <v>39</v>
      </c>
      <c r="D257" s="3">
        <v>100</v>
      </c>
      <c r="E257" s="3">
        <f t="shared" si="4"/>
        <v>3900</v>
      </c>
      <c r="F257" s="3"/>
      <c r="G257" s="60">
        <v>4</v>
      </c>
      <c r="H257" s="59"/>
      <c r="I257" s="20" t="s">
        <v>12</v>
      </c>
      <c r="J257" s="21">
        <v>39</v>
      </c>
      <c r="K257" s="20" t="s">
        <v>12</v>
      </c>
      <c r="L257" s="21">
        <v>1</v>
      </c>
      <c r="M257" s="21">
        <v>2.3400000000000001E-2</v>
      </c>
      <c r="N257" s="21">
        <v>39</v>
      </c>
      <c r="O257" s="10"/>
      <c r="P257" s="10" t="s">
        <v>10</v>
      </c>
    </row>
    <row r="258" spans="1:16" ht="18" customHeight="1" x14ac:dyDescent="0.25">
      <c r="A258" s="39" t="s">
        <v>499</v>
      </c>
      <c r="B258" s="20" t="s">
        <v>500</v>
      </c>
      <c r="C258" s="19">
        <v>72</v>
      </c>
      <c r="D258" s="3">
        <v>100</v>
      </c>
      <c r="E258" s="3">
        <f t="shared" si="4"/>
        <v>7200</v>
      </c>
      <c r="F258" s="3"/>
      <c r="G258" s="60">
        <v>3</v>
      </c>
      <c r="H258" s="59"/>
      <c r="I258" s="20" t="s">
        <v>12</v>
      </c>
      <c r="J258" s="21">
        <v>72</v>
      </c>
      <c r="K258" s="20" t="s">
        <v>12</v>
      </c>
      <c r="L258" s="21">
        <v>1</v>
      </c>
      <c r="M258" s="21">
        <v>4.3200000000000002E-2</v>
      </c>
      <c r="N258" s="21">
        <v>72</v>
      </c>
      <c r="O258" s="10"/>
      <c r="P258" s="10" t="s">
        <v>10</v>
      </c>
    </row>
    <row r="259" spans="1:16" ht="18" customHeight="1" x14ac:dyDescent="0.25">
      <c r="A259" s="33" t="s">
        <v>501</v>
      </c>
      <c r="B259" s="20" t="s">
        <v>502</v>
      </c>
      <c r="C259" s="19">
        <v>21</v>
      </c>
      <c r="D259" s="3">
        <v>125</v>
      </c>
      <c r="E259" s="3">
        <f t="shared" si="4"/>
        <v>2625</v>
      </c>
      <c r="F259" s="3"/>
      <c r="G259" s="60">
        <v>6</v>
      </c>
      <c r="H259" s="59"/>
      <c r="I259" s="20" t="s">
        <v>12</v>
      </c>
      <c r="J259" s="21">
        <v>21</v>
      </c>
      <c r="K259" s="20" t="s">
        <v>12</v>
      </c>
      <c r="L259" s="21">
        <v>1</v>
      </c>
      <c r="M259" s="21">
        <v>1.26E-2</v>
      </c>
      <c r="N259" s="21">
        <v>21</v>
      </c>
      <c r="O259" s="10"/>
      <c r="P259" s="10" t="s">
        <v>10</v>
      </c>
    </row>
    <row r="260" spans="1:16" ht="18" customHeight="1" x14ac:dyDescent="0.25">
      <c r="A260" s="33" t="s">
        <v>503</v>
      </c>
      <c r="B260" s="20" t="s">
        <v>504</v>
      </c>
      <c r="C260" s="19">
        <v>18</v>
      </c>
      <c r="D260" s="3">
        <v>125</v>
      </c>
      <c r="E260" s="3">
        <f t="shared" ref="E260:E323" si="5">(C260*D260)</f>
        <v>2250</v>
      </c>
      <c r="F260" s="3"/>
      <c r="G260" s="60">
        <v>1</v>
      </c>
      <c r="H260" s="59"/>
      <c r="I260" s="20" t="s">
        <v>12</v>
      </c>
      <c r="J260" s="21">
        <v>18</v>
      </c>
      <c r="K260" s="20" t="s">
        <v>12</v>
      </c>
      <c r="L260" s="21">
        <v>1</v>
      </c>
      <c r="M260" s="21">
        <v>1.0800000000000001E-2</v>
      </c>
      <c r="N260" s="21">
        <v>18</v>
      </c>
      <c r="O260" s="10"/>
      <c r="P260" s="10" t="s">
        <v>10</v>
      </c>
    </row>
    <row r="261" spans="1:16" ht="18" customHeight="1" x14ac:dyDescent="0.25">
      <c r="A261" s="33" t="s">
        <v>505</v>
      </c>
      <c r="B261" s="20" t="s">
        <v>506</v>
      </c>
      <c r="C261" s="19">
        <v>36</v>
      </c>
      <c r="D261" s="3">
        <v>125</v>
      </c>
      <c r="E261" s="3">
        <f t="shared" si="5"/>
        <v>4500</v>
      </c>
      <c r="F261" s="3"/>
      <c r="G261" s="60">
        <v>1</v>
      </c>
      <c r="H261" s="59"/>
      <c r="I261" s="20" t="s">
        <v>12</v>
      </c>
      <c r="J261" s="21">
        <v>36</v>
      </c>
      <c r="K261" s="20" t="s">
        <v>12</v>
      </c>
      <c r="L261" s="21">
        <v>1</v>
      </c>
      <c r="M261" s="21">
        <v>2.1600000000000001E-2</v>
      </c>
      <c r="N261" s="21">
        <v>36</v>
      </c>
      <c r="O261" s="10"/>
      <c r="P261" s="10" t="s">
        <v>10</v>
      </c>
    </row>
    <row r="262" spans="1:16" ht="18" customHeight="1" x14ac:dyDescent="0.25">
      <c r="A262" s="33" t="s">
        <v>507</v>
      </c>
      <c r="B262" s="20" t="s">
        <v>508</v>
      </c>
      <c r="C262" s="19">
        <v>28</v>
      </c>
      <c r="D262" s="3">
        <v>125</v>
      </c>
      <c r="E262" s="3">
        <f t="shared" si="5"/>
        <v>3500</v>
      </c>
      <c r="F262" s="3"/>
      <c r="G262" s="60">
        <v>2</v>
      </c>
      <c r="H262" s="59"/>
      <c r="I262" s="20" t="s">
        <v>12</v>
      </c>
      <c r="J262" s="21">
        <v>28</v>
      </c>
      <c r="K262" s="20" t="s">
        <v>12</v>
      </c>
      <c r="L262" s="21">
        <v>1</v>
      </c>
      <c r="M262" s="21">
        <v>1.6799999999999999E-2</v>
      </c>
      <c r="N262" s="21">
        <v>28</v>
      </c>
      <c r="O262" s="10"/>
      <c r="P262" s="10" t="s">
        <v>10</v>
      </c>
    </row>
    <row r="263" spans="1:16" ht="18" customHeight="1" x14ac:dyDescent="0.25">
      <c r="A263" s="33" t="s">
        <v>509</v>
      </c>
      <c r="B263" s="20" t="s">
        <v>510</v>
      </c>
      <c r="C263" s="19">
        <v>21</v>
      </c>
      <c r="D263" s="3">
        <v>125</v>
      </c>
      <c r="E263" s="3">
        <f t="shared" si="5"/>
        <v>2625</v>
      </c>
      <c r="F263" s="3"/>
      <c r="G263" s="60">
        <v>1</v>
      </c>
      <c r="H263" s="59"/>
      <c r="I263" s="20" t="s">
        <v>12</v>
      </c>
      <c r="J263" s="21">
        <v>21</v>
      </c>
      <c r="K263" s="20" t="s">
        <v>12</v>
      </c>
      <c r="L263" s="21">
        <v>1</v>
      </c>
      <c r="M263" s="21">
        <v>1.26E-2</v>
      </c>
      <c r="N263" s="21">
        <v>21</v>
      </c>
      <c r="O263" s="10"/>
      <c r="P263" s="10" t="s">
        <v>10</v>
      </c>
    </row>
    <row r="264" spans="1:16" ht="18" customHeight="1" x14ac:dyDescent="0.25">
      <c r="A264" s="33" t="s">
        <v>511</v>
      </c>
      <c r="B264" s="20" t="s">
        <v>512</v>
      </c>
      <c r="C264" s="19">
        <v>29</v>
      </c>
      <c r="D264" s="3">
        <v>125</v>
      </c>
      <c r="E264" s="3">
        <f t="shared" si="5"/>
        <v>3625</v>
      </c>
      <c r="F264" s="3"/>
      <c r="G264" s="60">
        <v>2</v>
      </c>
      <c r="H264" s="59"/>
      <c r="I264" s="20" t="s">
        <v>12</v>
      </c>
      <c r="J264" s="21">
        <v>29</v>
      </c>
      <c r="K264" s="20" t="s">
        <v>12</v>
      </c>
      <c r="L264" s="21">
        <v>1</v>
      </c>
      <c r="M264" s="21">
        <v>1.7399999999999999E-2</v>
      </c>
      <c r="N264" s="21">
        <v>29</v>
      </c>
      <c r="O264" s="10"/>
      <c r="P264" s="10" t="s">
        <v>10</v>
      </c>
    </row>
    <row r="265" spans="1:16" ht="18" customHeight="1" x14ac:dyDescent="0.25">
      <c r="A265" s="33" t="s">
        <v>513</v>
      </c>
      <c r="B265" s="20" t="s">
        <v>514</v>
      </c>
      <c r="C265" s="19">
        <v>7</v>
      </c>
      <c r="D265" s="3">
        <v>125</v>
      </c>
      <c r="E265" s="3">
        <f t="shared" si="5"/>
        <v>875</v>
      </c>
      <c r="F265" s="3"/>
      <c r="G265" s="60">
        <v>1</v>
      </c>
      <c r="H265" s="59"/>
      <c r="I265" s="20" t="s">
        <v>12</v>
      </c>
      <c r="J265" s="21">
        <v>7</v>
      </c>
      <c r="K265" s="20" t="s">
        <v>12</v>
      </c>
      <c r="L265" s="21">
        <v>1</v>
      </c>
      <c r="M265" s="21">
        <v>4.1999999999999997E-3</v>
      </c>
      <c r="N265" s="21">
        <v>7</v>
      </c>
      <c r="O265" s="10"/>
      <c r="P265" s="10" t="s">
        <v>10</v>
      </c>
    </row>
    <row r="266" spans="1:16" ht="18" customHeight="1" x14ac:dyDescent="0.25">
      <c r="A266" s="33" t="s">
        <v>515</v>
      </c>
      <c r="B266" s="20" t="s">
        <v>516</v>
      </c>
      <c r="C266" s="19">
        <v>4</v>
      </c>
      <c r="D266" s="3">
        <v>125</v>
      </c>
      <c r="E266" s="3">
        <f t="shared" si="5"/>
        <v>500</v>
      </c>
      <c r="F266" s="3"/>
      <c r="G266" s="60">
        <v>1</v>
      </c>
      <c r="H266" s="59"/>
      <c r="I266" s="20" t="s">
        <v>12</v>
      </c>
      <c r="J266" s="21">
        <v>4</v>
      </c>
      <c r="K266" s="20" t="s">
        <v>12</v>
      </c>
      <c r="L266" s="21">
        <v>1</v>
      </c>
      <c r="M266" s="21">
        <v>2.3999999999999998E-3</v>
      </c>
      <c r="N266" s="21">
        <v>4</v>
      </c>
      <c r="O266" s="10"/>
      <c r="P266" s="10" t="s">
        <v>10</v>
      </c>
    </row>
    <row r="267" spans="1:16" ht="18" customHeight="1" x14ac:dyDescent="0.25">
      <c r="A267" s="33" t="s">
        <v>517</v>
      </c>
      <c r="B267" s="20" t="s">
        <v>518</v>
      </c>
      <c r="C267" s="19">
        <v>18</v>
      </c>
      <c r="D267" s="3">
        <v>125</v>
      </c>
      <c r="E267" s="3">
        <f t="shared" si="5"/>
        <v>2250</v>
      </c>
      <c r="F267" s="3"/>
      <c r="G267" s="60">
        <v>1</v>
      </c>
      <c r="H267" s="59"/>
      <c r="I267" s="20" t="s">
        <v>12</v>
      </c>
      <c r="J267" s="21">
        <v>18</v>
      </c>
      <c r="K267" s="20" t="s">
        <v>12</v>
      </c>
      <c r="L267" s="21">
        <v>1</v>
      </c>
      <c r="M267" s="21">
        <v>1.0800000000000001E-2</v>
      </c>
      <c r="N267" s="21">
        <v>18</v>
      </c>
      <c r="O267" s="10"/>
      <c r="P267" s="10" t="s">
        <v>10</v>
      </c>
    </row>
    <row r="268" spans="1:16" ht="18" customHeight="1" x14ac:dyDescent="0.25">
      <c r="A268" s="33" t="s">
        <v>519</v>
      </c>
      <c r="B268" s="20" t="s">
        <v>520</v>
      </c>
      <c r="C268" s="19">
        <v>9</v>
      </c>
      <c r="D268" s="3">
        <v>125</v>
      </c>
      <c r="E268" s="3">
        <f t="shared" si="5"/>
        <v>1125</v>
      </c>
      <c r="F268" s="3"/>
      <c r="G268" s="60">
        <v>2</v>
      </c>
      <c r="H268" s="59"/>
      <c r="I268" s="20" t="s">
        <v>12</v>
      </c>
      <c r="J268" s="21">
        <v>9</v>
      </c>
      <c r="K268" s="20" t="s">
        <v>12</v>
      </c>
      <c r="L268" s="21">
        <v>1</v>
      </c>
      <c r="M268" s="21">
        <v>5.4000000000000003E-3</v>
      </c>
      <c r="N268" s="21">
        <v>9</v>
      </c>
      <c r="O268" s="10"/>
      <c r="P268" s="10" t="s">
        <v>10</v>
      </c>
    </row>
    <row r="269" spans="1:16" ht="18" customHeight="1" x14ac:dyDescent="0.25">
      <c r="A269" s="33" t="s">
        <v>521</v>
      </c>
      <c r="B269" s="20" t="s">
        <v>522</v>
      </c>
      <c r="C269" s="19">
        <v>10</v>
      </c>
      <c r="D269" s="3">
        <v>125</v>
      </c>
      <c r="E269" s="3">
        <f t="shared" si="5"/>
        <v>1250</v>
      </c>
      <c r="F269" s="3"/>
      <c r="G269" s="60">
        <v>2</v>
      </c>
      <c r="H269" s="59"/>
      <c r="I269" s="20" t="s">
        <v>12</v>
      </c>
      <c r="J269" s="21">
        <v>10</v>
      </c>
      <c r="K269" s="20" t="s">
        <v>12</v>
      </c>
      <c r="L269" s="21">
        <v>1</v>
      </c>
      <c r="M269" s="21">
        <v>6.0000000000000001E-3</v>
      </c>
      <c r="N269" s="21">
        <v>10</v>
      </c>
      <c r="O269" s="10"/>
      <c r="P269" s="10" t="s">
        <v>10</v>
      </c>
    </row>
    <row r="270" spans="1:16" ht="18" customHeight="1" x14ac:dyDescent="0.25">
      <c r="A270" s="33" t="s">
        <v>523</v>
      </c>
      <c r="B270" s="20" t="s">
        <v>524</v>
      </c>
      <c r="C270" s="19">
        <v>9</v>
      </c>
      <c r="D270" s="3">
        <v>125</v>
      </c>
      <c r="E270" s="3">
        <f t="shared" si="5"/>
        <v>1125</v>
      </c>
      <c r="F270" s="3"/>
      <c r="G270" s="60">
        <v>1</v>
      </c>
      <c r="H270" s="59"/>
      <c r="I270" s="20" t="s">
        <v>12</v>
      </c>
      <c r="J270" s="21">
        <v>9</v>
      </c>
      <c r="K270" s="20" t="s">
        <v>12</v>
      </c>
      <c r="L270" s="21">
        <v>1</v>
      </c>
      <c r="M270" s="21">
        <v>5.4000000000000003E-3</v>
      </c>
      <c r="N270" s="21">
        <v>9</v>
      </c>
      <c r="O270" s="10"/>
      <c r="P270" s="10" t="s">
        <v>10</v>
      </c>
    </row>
    <row r="271" spans="1:16" ht="18" customHeight="1" x14ac:dyDescent="0.25">
      <c r="A271" s="33" t="s">
        <v>525</v>
      </c>
      <c r="B271" s="20" t="s">
        <v>526</v>
      </c>
      <c r="C271" s="19">
        <v>19</v>
      </c>
      <c r="D271" s="3">
        <v>125</v>
      </c>
      <c r="E271" s="3">
        <f t="shared" si="5"/>
        <v>2375</v>
      </c>
      <c r="F271" s="3"/>
      <c r="G271" s="60">
        <v>1</v>
      </c>
      <c r="H271" s="59"/>
      <c r="I271" s="20" t="s">
        <v>12</v>
      </c>
      <c r="J271" s="21">
        <v>19</v>
      </c>
      <c r="K271" s="20" t="s">
        <v>12</v>
      </c>
      <c r="L271" s="21">
        <v>1</v>
      </c>
      <c r="M271" s="21">
        <v>1.14E-2</v>
      </c>
      <c r="N271" s="21">
        <v>19</v>
      </c>
      <c r="O271" s="10"/>
      <c r="P271" s="10" t="s">
        <v>10</v>
      </c>
    </row>
    <row r="272" spans="1:16" ht="18" customHeight="1" x14ac:dyDescent="0.25">
      <c r="A272" s="33" t="s">
        <v>527</v>
      </c>
      <c r="B272" s="20" t="s">
        <v>528</v>
      </c>
      <c r="C272" s="19">
        <v>15</v>
      </c>
      <c r="D272" s="3">
        <v>125</v>
      </c>
      <c r="E272" s="3">
        <f t="shared" si="5"/>
        <v>1875</v>
      </c>
      <c r="F272" s="3"/>
      <c r="G272" s="60">
        <v>2</v>
      </c>
      <c r="H272" s="59"/>
      <c r="I272" s="20" t="s">
        <v>12</v>
      </c>
      <c r="J272" s="21">
        <v>15</v>
      </c>
      <c r="K272" s="20" t="s">
        <v>12</v>
      </c>
      <c r="L272" s="21">
        <v>1</v>
      </c>
      <c r="M272" s="21">
        <v>8.9999999999999993E-3</v>
      </c>
      <c r="N272" s="21">
        <v>15</v>
      </c>
      <c r="O272" s="10"/>
      <c r="P272" s="10" t="s">
        <v>10</v>
      </c>
    </row>
    <row r="273" spans="1:16" ht="18" customHeight="1" x14ac:dyDescent="0.25">
      <c r="A273" s="34" t="s">
        <v>529</v>
      </c>
      <c r="B273" s="18" t="s">
        <v>530</v>
      </c>
      <c r="C273" s="19">
        <v>12</v>
      </c>
      <c r="D273" s="3">
        <v>125</v>
      </c>
      <c r="E273" s="3">
        <f t="shared" si="5"/>
        <v>1500</v>
      </c>
      <c r="F273" s="3"/>
      <c r="G273" s="60">
        <v>1</v>
      </c>
      <c r="H273" s="59"/>
      <c r="I273" s="20" t="s">
        <v>12</v>
      </c>
      <c r="J273" s="21">
        <v>12</v>
      </c>
      <c r="K273" s="20" t="s">
        <v>12</v>
      </c>
      <c r="L273" s="21">
        <v>1</v>
      </c>
      <c r="M273" s="21">
        <v>7.1999999999999998E-3</v>
      </c>
      <c r="N273" s="21">
        <v>12</v>
      </c>
      <c r="O273" s="10"/>
      <c r="P273" s="10" t="s">
        <v>10</v>
      </c>
    </row>
    <row r="274" spans="1:16" ht="18" customHeight="1" x14ac:dyDescent="0.25">
      <c r="A274" s="33" t="s">
        <v>531</v>
      </c>
      <c r="B274" s="20" t="s">
        <v>532</v>
      </c>
      <c r="C274" s="19">
        <v>15</v>
      </c>
      <c r="D274" s="3">
        <v>125</v>
      </c>
      <c r="E274" s="3">
        <f t="shared" si="5"/>
        <v>1875</v>
      </c>
      <c r="F274" s="3"/>
      <c r="G274" s="60">
        <v>1</v>
      </c>
      <c r="H274" s="59"/>
      <c r="I274" s="20" t="s">
        <v>12</v>
      </c>
      <c r="J274" s="21">
        <v>15</v>
      </c>
      <c r="K274" s="20" t="s">
        <v>12</v>
      </c>
      <c r="L274" s="21">
        <v>1</v>
      </c>
      <c r="M274" s="21">
        <v>8.9999999999999993E-3</v>
      </c>
      <c r="N274" s="21">
        <v>15</v>
      </c>
      <c r="O274" s="10"/>
      <c r="P274" s="10" t="s">
        <v>10</v>
      </c>
    </row>
    <row r="275" spans="1:16" ht="18" customHeight="1" x14ac:dyDescent="0.25">
      <c r="A275" s="38" t="s">
        <v>533</v>
      </c>
      <c r="B275" s="20" t="s">
        <v>534</v>
      </c>
      <c r="C275" s="19">
        <v>57</v>
      </c>
      <c r="D275" s="3">
        <v>100</v>
      </c>
      <c r="E275" s="3">
        <f t="shared" si="5"/>
        <v>5700</v>
      </c>
      <c r="F275" s="3"/>
      <c r="G275" s="60">
        <v>1</v>
      </c>
      <c r="H275" s="59"/>
      <c r="I275" s="20" t="s">
        <v>12</v>
      </c>
      <c r="J275" s="21">
        <v>57</v>
      </c>
      <c r="K275" s="20" t="s">
        <v>12</v>
      </c>
      <c r="L275" s="21">
        <v>1</v>
      </c>
      <c r="M275" s="21">
        <v>3.4200000000000001E-2</v>
      </c>
      <c r="N275" s="21">
        <v>57</v>
      </c>
      <c r="O275" s="10"/>
      <c r="P275" s="10" t="s">
        <v>10</v>
      </c>
    </row>
    <row r="276" spans="1:16" ht="18" customHeight="1" x14ac:dyDescent="0.25">
      <c r="A276" s="38" t="s">
        <v>535</v>
      </c>
      <c r="B276" s="20" t="s">
        <v>536</v>
      </c>
      <c r="C276" s="19">
        <v>41</v>
      </c>
      <c r="D276" s="3">
        <v>100</v>
      </c>
      <c r="E276" s="3">
        <f t="shared" si="5"/>
        <v>4100</v>
      </c>
      <c r="F276" s="3"/>
      <c r="G276" s="60">
        <v>4</v>
      </c>
      <c r="H276" s="59"/>
      <c r="I276" s="20" t="s">
        <v>12</v>
      </c>
      <c r="J276" s="21">
        <v>41</v>
      </c>
      <c r="K276" s="20" t="s">
        <v>12</v>
      </c>
      <c r="L276" s="21">
        <v>1</v>
      </c>
      <c r="M276" s="21">
        <v>2.46E-2</v>
      </c>
      <c r="N276" s="21">
        <v>41</v>
      </c>
      <c r="O276" s="10"/>
      <c r="P276" s="10" t="s">
        <v>10</v>
      </c>
    </row>
    <row r="277" spans="1:16" ht="18" customHeight="1" x14ac:dyDescent="0.25">
      <c r="A277" s="38" t="s">
        <v>537</v>
      </c>
      <c r="B277" s="20" t="s">
        <v>538</v>
      </c>
      <c r="C277" s="19">
        <v>129</v>
      </c>
      <c r="D277" s="3">
        <v>100</v>
      </c>
      <c r="E277" s="3">
        <f t="shared" si="5"/>
        <v>12900</v>
      </c>
      <c r="F277" s="3"/>
      <c r="G277" s="60">
        <v>4</v>
      </c>
      <c r="H277" s="59"/>
      <c r="I277" s="20" t="s">
        <v>12</v>
      </c>
      <c r="J277" s="21">
        <v>129</v>
      </c>
      <c r="K277" s="20" t="s">
        <v>12</v>
      </c>
      <c r="L277" s="21">
        <v>1</v>
      </c>
      <c r="M277" s="21">
        <v>7.7399999999999997E-2</v>
      </c>
      <c r="N277" s="21">
        <v>129</v>
      </c>
      <c r="O277" s="10"/>
      <c r="P277" s="10" t="s">
        <v>10</v>
      </c>
    </row>
    <row r="278" spans="1:16" ht="18" customHeight="1" x14ac:dyDescent="0.25">
      <c r="A278" s="38" t="s">
        <v>539</v>
      </c>
      <c r="B278" s="20" t="s">
        <v>540</v>
      </c>
      <c r="C278" s="19">
        <v>116</v>
      </c>
      <c r="D278" s="3">
        <v>125</v>
      </c>
      <c r="E278" s="3">
        <f t="shared" si="5"/>
        <v>14500</v>
      </c>
      <c r="F278" s="3"/>
      <c r="G278" s="60">
        <v>9</v>
      </c>
      <c r="H278" s="59"/>
      <c r="I278" s="20" t="s">
        <v>12</v>
      </c>
      <c r="J278" s="21">
        <v>116</v>
      </c>
      <c r="K278" s="20" t="s">
        <v>12</v>
      </c>
      <c r="L278" s="21">
        <v>1</v>
      </c>
      <c r="M278" s="21">
        <v>6.9599999999999995E-2</v>
      </c>
      <c r="N278" s="21">
        <v>116</v>
      </c>
      <c r="O278" s="10"/>
      <c r="P278" s="10" t="s">
        <v>10</v>
      </c>
    </row>
    <row r="279" spans="1:16" ht="18" customHeight="1" x14ac:dyDescent="0.25">
      <c r="A279" s="38" t="s">
        <v>541</v>
      </c>
      <c r="B279" s="20" t="s">
        <v>542</v>
      </c>
      <c r="C279" s="19">
        <v>69</v>
      </c>
      <c r="D279" s="3">
        <v>100</v>
      </c>
      <c r="E279" s="3">
        <f t="shared" si="5"/>
        <v>6900</v>
      </c>
      <c r="F279" s="3"/>
      <c r="G279" s="60">
        <v>6</v>
      </c>
      <c r="H279" s="59"/>
      <c r="I279" s="20" t="s">
        <v>12</v>
      </c>
      <c r="J279" s="21">
        <v>69</v>
      </c>
      <c r="K279" s="20" t="s">
        <v>12</v>
      </c>
      <c r="L279" s="21">
        <v>1</v>
      </c>
      <c r="M279" s="21">
        <v>4.1399999999999999E-2</v>
      </c>
      <c r="N279" s="21">
        <v>69</v>
      </c>
      <c r="O279" s="10"/>
      <c r="P279" s="10" t="s">
        <v>10</v>
      </c>
    </row>
    <row r="280" spans="1:16" ht="18" customHeight="1" x14ac:dyDescent="0.25">
      <c r="A280" s="38" t="s">
        <v>543</v>
      </c>
      <c r="B280" s="20" t="s">
        <v>544</v>
      </c>
      <c r="C280" s="19">
        <v>131</v>
      </c>
      <c r="D280" s="3">
        <v>100</v>
      </c>
      <c r="E280" s="3">
        <f t="shared" si="5"/>
        <v>13100</v>
      </c>
      <c r="F280" s="3"/>
      <c r="G280" s="60">
        <v>4</v>
      </c>
      <c r="H280" s="59"/>
      <c r="I280" s="20" t="s">
        <v>12</v>
      </c>
      <c r="J280" s="21">
        <v>131</v>
      </c>
      <c r="K280" s="20" t="s">
        <v>12</v>
      </c>
      <c r="L280" s="21">
        <v>1</v>
      </c>
      <c r="M280" s="21">
        <v>7.8600000000000003E-2</v>
      </c>
      <c r="N280" s="21">
        <v>131</v>
      </c>
      <c r="O280" s="10"/>
      <c r="P280" s="10" t="s">
        <v>10</v>
      </c>
    </row>
    <row r="281" spans="1:16" ht="18" customHeight="1" x14ac:dyDescent="0.25">
      <c r="A281" s="38" t="s">
        <v>545</v>
      </c>
      <c r="B281" s="20" t="s">
        <v>546</v>
      </c>
      <c r="C281" s="19">
        <v>8</v>
      </c>
      <c r="D281" s="3">
        <v>100</v>
      </c>
      <c r="E281" s="3">
        <f t="shared" si="5"/>
        <v>800</v>
      </c>
      <c r="F281" s="3"/>
      <c r="G281" s="60">
        <v>5</v>
      </c>
      <c r="H281" s="59"/>
      <c r="I281" s="20" t="s">
        <v>12</v>
      </c>
      <c r="J281" s="21">
        <v>8</v>
      </c>
      <c r="K281" s="20" t="s">
        <v>12</v>
      </c>
      <c r="L281" s="21">
        <v>1</v>
      </c>
      <c r="M281" s="21">
        <v>4.7999999999999996E-3</v>
      </c>
      <c r="N281" s="21">
        <v>8</v>
      </c>
      <c r="O281" s="10"/>
      <c r="P281" s="10" t="s">
        <v>10</v>
      </c>
    </row>
    <row r="282" spans="1:16" ht="18" customHeight="1" x14ac:dyDescent="0.25">
      <c r="A282" s="38" t="s">
        <v>547</v>
      </c>
      <c r="B282" s="20" t="s">
        <v>548</v>
      </c>
      <c r="C282" s="19">
        <v>18</v>
      </c>
      <c r="D282" s="3">
        <v>100</v>
      </c>
      <c r="E282" s="3">
        <f t="shared" si="5"/>
        <v>1800</v>
      </c>
      <c r="F282" s="3"/>
      <c r="G282" s="60">
        <v>1</v>
      </c>
      <c r="H282" s="59"/>
      <c r="I282" s="20" t="s">
        <v>12</v>
      </c>
      <c r="J282" s="21">
        <v>18</v>
      </c>
      <c r="K282" s="20" t="s">
        <v>12</v>
      </c>
      <c r="L282" s="21">
        <v>1</v>
      </c>
      <c r="M282" s="21">
        <v>1.0800000000000001E-2</v>
      </c>
      <c r="N282" s="21">
        <v>18</v>
      </c>
      <c r="O282" s="10"/>
      <c r="P282" s="10" t="s">
        <v>10</v>
      </c>
    </row>
    <row r="283" spans="1:16" ht="18" customHeight="1" x14ac:dyDescent="0.25">
      <c r="A283" s="38" t="s">
        <v>549</v>
      </c>
      <c r="B283" s="20" t="s">
        <v>550</v>
      </c>
      <c r="C283" s="19">
        <v>57</v>
      </c>
      <c r="D283" s="3">
        <v>100</v>
      </c>
      <c r="E283" s="3">
        <f t="shared" si="5"/>
        <v>5700</v>
      </c>
      <c r="F283" s="3"/>
      <c r="G283" s="60">
        <v>2</v>
      </c>
      <c r="H283" s="59"/>
      <c r="I283" s="20" t="s">
        <v>12</v>
      </c>
      <c r="J283" s="21">
        <v>57</v>
      </c>
      <c r="K283" s="20" t="s">
        <v>12</v>
      </c>
      <c r="L283" s="21">
        <v>1</v>
      </c>
      <c r="M283" s="21">
        <v>3.4200000000000001E-2</v>
      </c>
      <c r="N283" s="21">
        <v>57</v>
      </c>
      <c r="O283" s="10"/>
      <c r="P283" s="10" t="s">
        <v>10</v>
      </c>
    </row>
    <row r="284" spans="1:16" ht="18" customHeight="1" x14ac:dyDescent="0.25">
      <c r="A284" s="38" t="s">
        <v>551</v>
      </c>
      <c r="B284" s="20" t="s">
        <v>552</v>
      </c>
      <c r="C284" s="19">
        <v>64</v>
      </c>
      <c r="D284" s="3">
        <v>100</v>
      </c>
      <c r="E284" s="3">
        <f t="shared" si="5"/>
        <v>6400</v>
      </c>
      <c r="F284" s="3"/>
      <c r="G284" s="60">
        <v>5</v>
      </c>
      <c r="H284" s="59"/>
      <c r="I284" s="20" t="s">
        <v>12</v>
      </c>
      <c r="J284" s="21">
        <v>64</v>
      </c>
      <c r="K284" s="20" t="s">
        <v>12</v>
      </c>
      <c r="L284" s="21">
        <v>1</v>
      </c>
      <c r="M284" s="21">
        <v>3.8399999999999997E-2</v>
      </c>
      <c r="N284" s="21">
        <v>64</v>
      </c>
      <c r="O284" s="10"/>
      <c r="P284" s="10" t="s">
        <v>10</v>
      </c>
    </row>
    <row r="285" spans="1:16" ht="18" customHeight="1" x14ac:dyDescent="0.25">
      <c r="A285" s="38" t="s">
        <v>553</v>
      </c>
      <c r="B285" s="20" t="s">
        <v>554</v>
      </c>
      <c r="C285" s="19">
        <v>49</v>
      </c>
      <c r="D285" s="3">
        <v>100</v>
      </c>
      <c r="E285" s="3">
        <f t="shared" si="5"/>
        <v>4900</v>
      </c>
      <c r="F285" s="3"/>
      <c r="G285" s="60">
        <v>4</v>
      </c>
      <c r="H285" s="59"/>
      <c r="I285" s="20" t="s">
        <v>12</v>
      </c>
      <c r="J285" s="21">
        <v>49</v>
      </c>
      <c r="K285" s="20" t="s">
        <v>12</v>
      </c>
      <c r="L285" s="21">
        <v>1</v>
      </c>
      <c r="M285" s="21">
        <v>2.9399999999999999E-2</v>
      </c>
      <c r="N285" s="21">
        <v>49</v>
      </c>
      <c r="O285" s="10"/>
      <c r="P285" s="10" t="s">
        <v>10</v>
      </c>
    </row>
    <row r="286" spans="1:16" ht="18" customHeight="1" x14ac:dyDescent="0.25">
      <c r="A286" s="38" t="s">
        <v>555</v>
      </c>
      <c r="B286" s="20" t="s">
        <v>556</v>
      </c>
      <c r="C286" s="19">
        <v>40</v>
      </c>
      <c r="D286" s="3">
        <v>100</v>
      </c>
      <c r="E286" s="3">
        <f t="shared" si="5"/>
        <v>4000</v>
      </c>
      <c r="F286" s="3"/>
      <c r="G286" s="60">
        <v>3</v>
      </c>
      <c r="H286" s="59"/>
      <c r="I286" s="20" t="s">
        <v>12</v>
      </c>
      <c r="J286" s="21">
        <v>40</v>
      </c>
      <c r="K286" s="20" t="s">
        <v>12</v>
      </c>
      <c r="L286" s="21">
        <v>1</v>
      </c>
      <c r="M286" s="21">
        <v>2.4E-2</v>
      </c>
      <c r="N286" s="21">
        <v>40</v>
      </c>
      <c r="O286" s="10"/>
      <c r="P286" s="10" t="s">
        <v>10</v>
      </c>
    </row>
    <row r="287" spans="1:16" ht="18" customHeight="1" x14ac:dyDescent="0.25">
      <c r="A287" s="38" t="s">
        <v>557</v>
      </c>
      <c r="B287" s="20" t="s">
        <v>558</v>
      </c>
      <c r="C287" s="19">
        <v>12</v>
      </c>
      <c r="D287" s="3">
        <v>100</v>
      </c>
      <c r="E287" s="3">
        <f t="shared" si="5"/>
        <v>1200</v>
      </c>
      <c r="F287" s="3"/>
      <c r="G287" s="60">
        <v>4</v>
      </c>
      <c r="H287" s="59"/>
      <c r="I287" s="20" t="s">
        <v>12</v>
      </c>
      <c r="J287" s="21">
        <v>12</v>
      </c>
      <c r="K287" s="20" t="s">
        <v>12</v>
      </c>
      <c r="L287" s="21">
        <v>1</v>
      </c>
      <c r="M287" s="21">
        <v>7.1999999999999998E-3</v>
      </c>
      <c r="N287" s="21">
        <v>12</v>
      </c>
      <c r="O287" s="10"/>
      <c r="P287" s="10" t="s">
        <v>10</v>
      </c>
    </row>
    <row r="288" spans="1:16" ht="18" customHeight="1" x14ac:dyDescent="0.25">
      <c r="A288" s="38" t="s">
        <v>559</v>
      </c>
      <c r="B288" s="20" t="s">
        <v>560</v>
      </c>
      <c r="C288" s="19">
        <v>71</v>
      </c>
      <c r="D288" s="3">
        <v>100</v>
      </c>
      <c r="E288" s="3">
        <f t="shared" si="5"/>
        <v>7100</v>
      </c>
      <c r="F288" s="3"/>
      <c r="G288" s="60">
        <v>1</v>
      </c>
      <c r="H288" s="59"/>
      <c r="I288" s="20" t="s">
        <v>12</v>
      </c>
      <c r="J288" s="21">
        <v>71</v>
      </c>
      <c r="K288" s="20" t="s">
        <v>12</v>
      </c>
      <c r="L288" s="21">
        <v>1</v>
      </c>
      <c r="M288" s="21">
        <v>4.2599999999999999E-2</v>
      </c>
      <c r="N288" s="21">
        <v>71</v>
      </c>
      <c r="O288" s="10"/>
      <c r="P288" s="10" t="s">
        <v>10</v>
      </c>
    </row>
    <row r="289" spans="1:16" ht="18" customHeight="1" x14ac:dyDescent="0.25">
      <c r="A289" s="38" t="s">
        <v>561</v>
      </c>
      <c r="B289" s="20" t="s">
        <v>562</v>
      </c>
      <c r="C289" s="19">
        <v>26</v>
      </c>
      <c r="D289" s="3">
        <v>100</v>
      </c>
      <c r="E289" s="3">
        <f t="shared" si="5"/>
        <v>2600</v>
      </c>
      <c r="F289" s="3"/>
      <c r="G289" s="60">
        <v>5</v>
      </c>
      <c r="H289" s="59"/>
      <c r="I289" s="20" t="s">
        <v>12</v>
      </c>
      <c r="J289" s="21">
        <v>26</v>
      </c>
      <c r="K289" s="20" t="s">
        <v>12</v>
      </c>
      <c r="L289" s="21">
        <v>1</v>
      </c>
      <c r="M289" s="21">
        <v>1.5599999999999999E-2</v>
      </c>
      <c r="N289" s="21">
        <v>26</v>
      </c>
      <c r="O289" s="10"/>
      <c r="P289" s="10" t="s">
        <v>10</v>
      </c>
    </row>
    <row r="290" spans="1:16" ht="18" customHeight="1" x14ac:dyDescent="0.25">
      <c r="A290" s="38" t="s">
        <v>563</v>
      </c>
      <c r="B290" s="20" t="s">
        <v>564</v>
      </c>
      <c r="C290" s="19">
        <v>24</v>
      </c>
      <c r="D290" s="3">
        <v>100</v>
      </c>
      <c r="E290" s="3">
        <f t="shared" si="5"/>
        <v>2400</v>
      </c>
      <c r="F290" s="3"/>
      <c r="G290" s="60">
        <v>2</v>
      </c>
      <c r="H290" s="59"/>
      <c r="I290" s="20" t="s">
        <v>12</v>
      </c>
      <c r="J290" s="21">
        <v>24</v>
      </c>
      <c r="K290" s="20" t="s">
        <v>12</v>
      </c>
      <c r="L290" s="21">
        <v>1</v>
      </c>
      <c r="M290" s="21">
        <v>1.44E-2</v>
      </c>
      <c r="N290" s="21">
        <v>24</v>
      </c>
      <c r="O290" s="10"/>
      <c r="P290" s="10" t="s">
        <v>10</v>
      </c>
    </row>
    <row r="291" spans="1:16" ht="18" customHeight="1" x14ac:dyDescent="0.25">
      <c r="A291" s="38" t="s">
        <v>565</v>
      </c>
      <c r="B291" s="20" t="s">
        <v>566</v>
      </c>
      <c r="C291" s="19">
        <v>73</v>
      </c>
      <c r="D291" s="3">
        <v>100</v>
      </c>
      <c r="E291" s="3">
        <f t="shared" si="5"/>
        <v>7300</v>
      </c>
      <c r="F291" s="3"/>
      <c r="G291" s="60">
        <v>3</v>
      </c>
      <c r="H291" s="59"/>
      <c r="I291" s="20" t="s">
        <v>12</v>
      </c>
      <c r="J291" s="21">
        <v>73</v>
      </c>
      <c r="K291" s="20" t="s">
        <v>12</v>
      </c>
      <c r="L291" s="21">
        <v>1</v>
      </c>
      <c r="M291" s="21">
        <v>4.3799999999999999E-2</v>
      </c>
      <c r="N291" s="21">
        <v>73</v>
      </c>
      <c r="O291" s="10"/>
      <c r="P291" s="10" t="s">
        <v>10</v>
      </c>
    </row>
    <row r="292" spans="1:16" ht="18" customHeight="1" x14ac:dyDescent="0.25">
      <c r="A292" s="37" t="s">
        <v>567</v>
      </c>
      <c r="B292" s="18" t="s">
        <v>568</v>
      </c>
      <c r="C292" s="19">
        <v>46</v>
      </c>
      <c r="D292" s="3">
        <v>100</v>
      </c>
      <c r="E292" s="3">
        <f t="shared" si="5"/>
        <v>4600</v>
      </c>
      <c r="F292" s="3"/>
      <c r="G292" s="60">
        <v>5</v>
      </c>
      <c r="H292" s="59"/>
      <c r="I292" s="20" t="s">
        <v>12</v>
      </c>
      <c r="J292" s="21">
        <v>46</v>
      </c>
      <c r="K292" s="20" t="s">
        <v>12</v>
      </c>
      <c r="L292" s="21">
        <v>1</v>
      </c>
      <c r="M292" s="21">
        <v>2.76E-2</v>
      </c>
      <c r="N292" s="21">
        <v>46</v>
      </c>
      <c r="O292" s="10"/>
      <c r="P292" s="10" t="s">
        <v>10</v>
      </c>
    </row>
    <row r="293" spans="1:16" ht="18" customHeight="1" x14ac:dyDescent="0.25">
      <c r="A293" s="38" t="s">
        <v>569</v>
      </c>
      <c r="B293" s="20" t="s">
        <v>570</v>
      </c>
      <c r="C293" s="19">
        <v>48</v>
      </c>
      <c r="D293" s="3">
        <v>100</v>
      </c>
      <c r="E293" s="3">
        <f t="shared" si="5"/>
        <v>4800</v>
      </c>
      <c r="F293" s="3"/>
      <c r="G293" s="60">
        <v>3</v>
      </c>
      <c r="H293" s="59"/>
      <c r="I293" s="20" t="s">
        <v>12</v>
      </c>
      <c r="J293" s="21">
        <v>48</v>
      </c>
      <c r="K293" s="20" t="s">
        <v>12</v>
      </c>
      <c r="L293" s="21">
        <v>1</v>
      </c>
      <c r="M293" s="21">
        <v>2.8799999999999999E-2</v>
      </c>
      <c r="N293" s="21">
        <v>48</v>
      </c>
      <c r="O293" s="10"/>
      <c r="P293" s="10" t="s">
        <v>10</v>
      </c>
    </row>
    <row r="294" spans="1:16" ht="18" customHeight="1" x14ac:dyDescent="0.25">
      <c r="A294" s="35" t="s">
        <v>571</v>
      </c>
      <c r="B294" s="20" t="s">
        <v>572</v>
      </c>
      <c r="C294" s="19">
        <v>11</v>
      </c>
      <c r="D294" s="3">
        <v>95</v>
      </c>
      <c r="E294" s="3">
        <f t="shared" si="5"/>
        <v>1045</v>
      </c>
      <c r="F294" s="3"/>
      <c r="G294" s="60">
        <v>4</v>
      </c>
      <c r="H294" s="59"/>
      <c r="I294" s="20" t="s">
        <v>12</v>
      </c>
      <c r="J294" s="21">
        <v>11</v>
      </c>
      <c r="K294" s="20" t="s">
        <v>12</v>
      </c>
      <c r="L294" s="21">
        <v>1</v>
      </c>
      <c r="M294" s="21">
        <v>6.6E-3</v>
      </c>
      <c r="N294" s="21">
        <v>11</v>
      </c>
      <c r="O294" s="10"/>
      <c r="P294" s="10" t="s">
        <v>10</v>
      </c>
    </row>
    <row r="295" spans="1:16" ht="18" customHeight="1" x14ac:dyDescent="0.25">
      <c r="A295" s="35" t="s">
        <v>573</v>
      </c>
      <c r="B295" s="20" t="s">
        <v>574</v>
      </c>
      <c r="C295" s="19">
        <v>41</v>
      </c>
      <c r="D295" s="3">
        <v>95</v>
      </c>
      <c r="E295" s="3">
        <f t="shared" si="5"/>
        <v>3895</v>
      </c>
      <c r="F295" s="3"/>
      <c r="G295" s="60">
        <v>1</v>
      </c>
      <c r="H295" s="59"/>
      <c r="I295" s="20" t="s">
        <v>12</v>
      </c>
      <c r="J295" s="21">
        <v>41</v>
      </c>
      <c r="K295" s="20" t="s">
        <v>12</v>
      </c>
      <c r="L295" s="21">
        <v>1</v>
      </c>
      <c r="M295" s="21">
        <v>2.46E-2</v>
      </c>
      <c r="N295" s="21">
        <v>41</v>
      </c>
      <c r="O295" s="10"/>
      <c r="P295" s="10" t="s">
        <v>10</v>
      </c>
    </row>
    <row r="296" spans="1:16" ht="18" customHeight="1" x14ac:dyDescent="0.25">
      <c r="A296" s="35" t="s">
        <v>575</v>
      </c>
      <c r="B296" s="20" t="s">
        <v>576</v>
      </c>
      <c r="C296" s="19">
        <v>24</v>
      </c>
      <c r="D296" s="3">
        <v>95</v>
      </c>
      <c r="E296" s="3">
        <f t="shared" si="5"/>
        <v>2280</v>
      </c>
      <c r="F296" s="3"/>
      <c r="G296" s="60">
        <v>3</v>
      </c>
      <c r="H296" s="59"/>
      <c r="I296" s="20" t="s">
        <v>12</v>
      </c>
      <c r="J296" s="21">
        <v>24</v>
      </c>
      <c r="K296" s="20" t="s">
        <v>12</v>
      </c>
      <c r="L296" s="21">
        <v>1</v>
      </c>
      <c r="M296" s="21">
        <v>1.44E-2</v>
      </c>
      <c r="N296" s="21">
        <v>24</v>
      </c>
      <c r="O296" s="10"/>
      <c r="P296" s="10" t="s">
        <v>10</v>
      </c>
    </row>
    <row r="297" spans="1:16" ht="18" customHeight="1" x14ac:dyDescent="0.25">
      <c r="A297" s="35" t="s">
        <v>577</v>
      </c>
      <c r="B297" s="20" t="s">
        <v>578</v>
      </c>
      <c r="C297" s="19">
        <v>120</v>
      </c>
      <c r="D297" s="3">
        <v>95</v>
      </c>
      <c r="E297" s="3">
        <f t="shared" si="5"/>
        <v>11400</v>
      </c>
      <c r="F297" s="3"/>
      <c r="G297" s="60">
        <v>2</v>
      </c>
      <c r="H297" s="59"/>
      <c r="I297" s="20" t="s">
        <v>12</v>
      </c>
      <c r="J297" s="21">
        <v>120</v>
      </c>
      <c r="K297" s="20" t="s">
        <v>12</v>
      </c>
      <c r="L297" s="21">
        <v>1</v>
      </c>
      <c r="M297" s="21">
        <v>7.1999999999999995E-2</v>
      </c>
      <c r="N297" s="21">
        <v>120</v>
      </c>
      <c r="O297" s="10"/>
      <c r="P297" s="10" t="s">
        <v>10</v>
      </c>
    </row>
    <row r="298" spans="1:16" ht="18" customHeight="1" x14ac:dyDescent="0.25">
      <c r="A298" s="35" t="s">
        <v>579</v>
      </c>
      <c r="B298" s="20" t="s">
        <v>580</v>
      </c>
      <c r="C298" s="19">
        <v>93</v>
      </c>
      <c r="D298" s="3">
        <v>95</v>
      </c>
      <c r="E298" s="3">
        <f t="shared" si="5"/>
        <v>8835</v>
      </c>
      <c r="F298" s="3"/>
      <c r="G298" s="60">
        <v>8</v>
      </c>
      <c r="H298" s="59"/>
      <c r="I298" s="20" t="s">
        <v>12</v>
      </c>
      <c r="J298" s="21">
        <v>93</v>
      </c>
      <c r="K298" s="20" t="s">
        <v>12</v>
      </c>
      <c r="L298" s="21">
        <v>1</v>
      </c>
      <c r="M298" s="21">
        <v>5.5800000000000002E-2</v>
      </c>
      <c r="N298" s="21">
        <v>93</v>
      </c>
      <c r="O298" s="10"/>
      <c r="P298" s="10" t="s">
        <v>10</v>
      </c>
    </row>
    <row r="299" spans="1:16" ht="18" customHeight="1" x14ac:dyDescent="0.25">
      <c r="A299" s="35" t="s">
        <v>581</v>
      </c>
      <c r="B299" s="20" t="s">
        <v>582</v>
      </c>
      <c r="C299" s="19">
        <v>64</v>
      </c>
      <c r="D299" s="3">
        <v>95</v>
      </c>
      <c r="E299" s="3">
        <f t="shared" si="5"/>
        <v>6080</v>
      </c>
      <c r="F299" s="3"/>
      <c r="G299" s="60">
        <v>5</v>
      </c>
      <c r="H299" s="59"/>
      <c r="I299" s="20" t="s">
        <v>12</v>
      </c>
      <c r="J299" s="21">
        <v>64</v>
      </c>
      <c r="K299" s="20" t="s">
        <v>12</v>
      </c>
      <c r="L299" s="21">
        <v>1</v>
      </c>
      <c r="M299" s="21">
        <v>3.8399999999999997E-2</v>
      </c>
      <c r="N299" s="21">
        <v>64</v>
      </c>
      <c r="O299" s="10"/>
      <c r="P299" s="10" t="s">
        <v>10</v>
      </c>
    </row>
    <row r="300" spans="1:16" ht="18" customHeight="1" x14ac:dyDescent="0.25">
      <c r="A300" s="35" t="s">
        <v>583</v>
      </c>
      <c r="B300" s="20" t="s">
        <v>584</v>
      </c>
      <c r="C300" s="19">
        <v>118</v>
      </c>
      <c r="D300" s="3">
        <v>95</v>
      </c>
      <c r="E300" s="3">
        <f t="shared" si="5"/>
        <v>11210</v>
      </c>
      <c r="F300" s="3"/>
      <c r="G300" s="60">
        <v>4</v>
      </c>
      <c r="H300" s="59"/>
      <c r="I300" s="20" t="s">
        <v>12</v>
      </c>
      <c r="J300" s="21">
        <v>118</v>
      </c>
      <c r="K300" s="20" t="s">
        <v>12</v>
      </c>
      <c r="L300" s="21">
        <v>1</v>
      </c>
      <c r="M300" s="21">
        <v>7.0800000000000002E-2</v>
      </c>
      <c r="N300" s="21">
        <v>118</v>
      </c>
      <c r="O300" s="10"/>
      <c r="P300" s="10" t="s">
        <v>10</v>
      </c>
    </row>
    <row r="301" spans="1:16" ht="18" customHeight="1" x14ac:dyDescent="0.25">
      <c r="A301" s="35" t="s">
        <v>585</v>
      </c>
      <c r="B301" s="20" t="s">
        <v>586</v>
      </c>
      <c r="C301" s="19">
        <v>47</v>
      </c>
      <c r="D301" s="3">
        <v>95</v>
      </c>
      <c r="E301" s="3">
        <f t="shared" si="5"/>
        <v>4465</v>
      </c>
      <c r="F301" s="3"/>
      <c r="G301" s="60">
        <v>8</v>
      </c>
      <c r="H301" s="59"/>
      <c r="I301" s="20" t="s">
        <v>12</v>
      </c>
      <c r="J301" s="21">
        <v>47</v>
      </c>
      <c r="K301" s="20" t="s">
        <v>12</v>
      </c>
      <c r="L301" s="21">
        <v>1</v>
      </c>
      <c r="M301" s="21">
        <v>2.8199999999999999E-2</v>
      </c>
      <c r="N301" s="21">
        <v>47</v>
      </c>
      <c r="O301" s="10"/>
      <c r="P301" s="10" t="s">
        <v>10</v>
      </c>
    </row>
    <row r="302" spans="1:16" ht="18" customHeight="1" x14ac:dyDescent="0.25">
      <c r="A302" s="35" t="s">
        <v>587</v>
      </c>
      <c r="B302" s="20" t="s">
        <v>588</v>
      </c>
      <c r="C302" s="19">
        <v>30</v>
      </c>
      <c r="D302" s="3">
        <v>95</v>
      </c>
      <c r="E302" s="3">
        <f t="shared" si="5"/>
        <v>2850</v>
      </c>
      <c r="F302" s="3"/>
      <c r="G302" s="60">
        <v>4</v>
      </c>
      <c r="H302" s="59"/>
      <c r="I302" s="20" t="s">
        <v>12</v>
      </c>
      <c r="J302" s="21">
        <v>30</v>
      </c>
      <c r="K302" s="20" t="s">
        <v>12</v>
      </c>
      <c r="L302" s="21">
        <v>1</v>
      </c>
      <c r="M302" s="21">
        <v>1.7999999999999999E-2</v>
      </c>
      <c r="N302" s="21">
        <v>30</v>
      </c>
      <c r="O302" s="10"/>
      <c r="P302" s="10" t="s">
        <v>10</v>
      </c>
    </row>
    <row r="303" spans="1:16" ht="18" customHeight="1" x14ac:dyDescent="0.25">
      <c r="A303" s="35" t="s">
        <v>589</v>
      </c>
      <c r="B303" s="20" t="s">
        <v>590</v>
      </c>
      <c r="C303" s="19">
        <v>137</v>
      </c>
      <c r="D303" s="3">
        <v>95</v>
      </c>
      <c r="E303" s="3">
        <f t="shared" si="5"/>
        <v>13015</v>
      </c>
      <c r="F303" s="3"/>
      <c r="G303" s="60">
        <v>2</v>
      </c>
      <c r="H303" s="59"/>
      <c r="I303" s="20" t="s">
        <v>12</v>
      </c>
      <c r="J303" s="21">
        <v>137</v>
      </c>
      <c r="K303" s="20" t="s">
        <v>12</v>
      </c>
      <c r="L303" s="21">
        <v>1</v>
      </c>
      <c r="M303" s="21">
        <v>8.2199999999999995E-2</v>
      </c>
      <c r="N303" s="21">
        <v>137</v>
      </c>
      <c r="O303" s="10"/>
      <c r="P303" s="10" t="s">
        <v>10</v>
      </c>
    </row>
    <row r="304" spans="1:16" ht="18" customHeight="1" x14ac:dyDescent="0.25">
      <c r="A304" s="35" t="s">
        <v>591</v>
      </c>
      <c r="B304" s="20" t="s">
        <v>592</v>
      </c>
      <c r="C304" s="19">
        <v>103</v>
      </c>
      <c r="D304" s="3">
        <v>95</v>
      </c>
      <c r="E304" s="3">
        <f t="shared" si="5"/>
        <v>9785</v>
      </c>
      <c r="F304" s="3"/>
      <c r="G304" s="60">
        <v>10</v>
      </c>
      <c r="H304" s="59"/>
      <c r="I304" s="20" t="s">
        <v>12</v>
      </c>
      <c r="J304" s="21">
        <v>103</v>
      </c>
      <c r="K304" s="20" t="s">
        <v>12</v>
      </c>
      <c r="L304" s="21">
        <v>1</v>
      </c>
      <c r="M304" s="21">
        <v>6.1800000000000001E-2</v>
      </c>
      <c r="N304" s="21">
        <v>103</v>
      </c>
      <c r="O304" s="10"/>
      <c r="P304" s="10" t="s">
        <v>10</v>
      </c>
    </row>
    <row r="305" spans="1:16" ht="18" customHeight="1" x14ac:dyDescent="0.25">
      <c r="A305" s="35" t="s">
        <v>593</v>
      </c>
      <c r="B305" s="20" t="s">
        <v>594</v>
      </c>
      <c r="C305" s="19">
        <v>82</v>
      </c>
      <c r="D305" s="3">
        <v>95</v>
      </c>
      <c r="E305" s="3">
        <f t="shared" si="5"/>
        <v>7790</v>
      </c>
      <c r="F305" s="3"/>
      <c r="G305" s="60">
        <v>6</v>
      </c>
      <c r="H305" s="59"/>
      <c r="I305" s="20" t="s">
        <v>12</v>
      </c>
      <c r="J305" s="21">
        <v>82</v>
      </c>
      <c r="K305" s="20" t="s">
        <v>12</v>
      </c>
      <c r="L305" s="21">
        <v>1</v>
      </c>
      <c r="M305" s="21">
        <v>4.9200000000000001E-2</v>
      </c>
      <c r="N305" s="21">
        <v>82</v>
      </c>
      <c r="O305" s="10"/>
      <c r="P305" s="10" t="s">
        <v>10</v>
      </c>
    </row>
    <row r="306" spans="1:16" ht="18" customHeight="1" x14ac:dyDescent="0.25">
      <c r="A306" s="35" t="s">
        <v>595</v>
      </c>
      <c r="B306" s="20" t="s">
        <v>596</v>
      </c>
      <c r="C306" s="19">
        <v>117</v>
      </c>
      <c r="D306" s="3">
        <v>95</v>
      </c>
      <c r="E306" s="3">
        <f t="shared" si="5"/>
        <v>11115</v>
      </c>
      <c r="F306" s="3"/>
      <c r="G306" s="60">
        <v>5</v>
      </c>
      <c r="H306" s="59"/>
      <c r="I306" s="20" t="s">
        <v>12</v>
      </c>
      <c r="J306" s="21">
        <v>117</v>
      </c>
      <c r="K306" s="20" t="s">
        <v>12</v>
      </c>
      <c r="L306" s="21">
        <v>1</v>
      </c>
      <c r="M306" s="21">
        <v>7.0199999999999999E-2</v>
      </c>
      <c r="N306" s="21">
        <v>117</v>
      </c>
      <c r="O306" s="10"/>
      <c r="P306" s="10" t="s">
        <v>10</v>
      </c>
    </row>
    <row r="307" spans="1:16" ht="18" customHeight="1" x14ac:dyDescent="0.25">
      <c r="A307" s="35" t="s">
        <v>597</v>
      </c>
      <c r="B307" s="20" t="s">
        <v>80</v>
      </c>
      <c r="C307" s="19">
        <v>5</v>
      </c>
      <c r="D307" s="3">
        <v>95</v>
      </c>
      <c r="E307" s="3">
        <f t="shared" si="5"/>
        <v>475</v>
      </c>
      <c r="F307" s="3"/>
      <c r="G307" s="60">
        <v>8</v>
      </c>
      <c r="H307" s="59"/>
      <c r="I307" s="20" t="s">
        <v>12</v>
      </c>
      <c r="J307" s="21">
        <v>5</v>
      </c>
      <c r="K307" s="20" t="s">
        <v>12</v>
      </c>
      <c r="L307" s="21">
        <v>1</v>
      </c>
      <c r="M307" s="21">
        <v>3.0000000000000001E-3</v>
      </c>
      <c r="N307" s="21">
        <v>5</v>
      </c>
      <c r="O307" s="10"/>
      <c r="P307" s="10" t="s">
        <v>10</v>
      </c>
    </row>
    <row r="308" spans="1:16" ht="18" customHeight="1" x14ac:dyDescent="0.25">
      <c r="A308" s="35" t="s">
        <v>598</v>
      </c>
      <c r="B308" s="20" t="s">
        <v>599</v>
      </c>
      <c r="C308" s="19">
        <v>13</v>
      </c>
      <c r="D308" s="3">
        <v>95</v>
      </c>
      <c r="E308" s="3">
        <f t="shared" si="5"/>
        <v>1235</v>
      </c>
      <c r="F308" s="3"/>
      <c r="G308" s="60">
        <v>1</v>
      </c>
      <c r="H308" s="59"/>
      <c r="I308" s="20" t="s">
        <v>12</v>
      </c>
      <c r="J308" s="21">
        <v>13</v>
      </c>
      <c r="K308" s="20" t="s">
        <v>12</v>
      </c>
      <c r="L308" s="21">
        <v>1</v>
      </c>
      <c r="M308" s="21">
        <v>7.7999999999999996E-3</v>
      </c>
      <c r="N308" s="21">
        <v>13</v>
      </c>
      <c r="O308" s="10"/>
      <c r="P308" s="10" t="s">
        <v>10</v>
      </c>
    </row>
    <row r="309" spans="1:16" ht="18" customHeight="1" x14ac:dyDescent="0.25">
      <c r="A309" s="35" t="s">
        <v>600</v>
      </c>
      <c r="B309" s="20" t="s">
        <v>601</v>
      </c>
      <c r="C309" s="19">
        <v>68</v>
      </c>
      <c r="D309" s="3">
        <v>95</v>
      </c>
      <c r="E309" s="3">
        <f t="shared" si="5"/>
        <v>6460</v>
      </c>
      <c r="F309" s="3"/>
      <c r="G309" s="60">
        <v>1</v>
      </c>
      <c r="H309" s="59"/>
      <c r="I309" s="20" t="s">
        <v>12</v>
      </c>
      <c r="J309" s="21">
        <v>68</v>
      </c>
      <c r="K309" s="20" t="s">
        <v>12</v>
      </c>
      <c r="L309" s="21">
        <v>1</v>
      </c>
      <c r="M309" s="21">
        <v>4.0800000000000003E-2</v>
      </c>
      <c r="N309" s="21">
        <v>68</v>
      </c>
      <c r="O309" s="10"/>
      <c r="P309" s="10" t="s">
        <v>10</v>
      </c>
    </row>
    <row r="310" spans="1:16" ht="18" customHeight="1" x14ac:dyDescent="0.25">
      <c r="A310" s="35" t="s">
        <v>602</v>
      </c>
      <c r="B310" s="20" t="s">
        <v>603</v>
      </c>
      <c r="C310" s="19">
        <v>48</v>
      </c>
      <c r="D310" s="3">
        <v>95</v>
      </c>
      <c r="E310" s="3">
        <f t="shared" si="5"/>
        <v>4560</v>
      </c>
      <c r="F310" s="3"/>
      <c r="G310" s="60">
        <v>4</v>
      </c>
      <c r="H310" s="59"/>
      <c r="I310" s="20" t="s">
        <v>12</v>
      </c>
      <c r="J310" s="21">
        <v>48</v>
      </c>
      <c r="K310" s="20" t="s">
        <v>12</v>
      </c>
      <c r="L310" s="21">
        <v>1</v>
      </c>
      <c r="M310" s="21">
        <v>2.8799999999999999E-2</v>
      </c>
      <c r="N310" s="21">
        <v>48</v>
      </c>
      <c r="O310" s="10"/>
      <c r="P310" s="10" t="s">
        <v>10</v>
      </c>
    </row>
    <row r="311" spans="1:16" ht="18" customHeight="1" x14ac:dyDescent="0.25">
      <c r="A311" s="35" t="s">
        <v>604</v>
      </c>
      <c r="B311" s="20" t="s">
        <v>605</v>
      </c>
      <c r="C311" s="19">
        <v>32</v>
      </c>
      <c r="D311" s="3">
        <v>95</v>
      </c>
      <c r="E311" s="3">
        <f t="shared" si="5"/>
        <v>3040</v>
      </c>
      <c r="F311" s="3"/>
      <c r="G311" s="60">
        <v>3</v>
      </c>
      <c r="H311" s="59"/>
      <c r="I311" s="20" t="s">
        <v>12</v>
      </c>
      <c r="J311" s="21">
        <v>32</v>
      </c>
      <c r="K311" s="20" t="s">
        <v>12</v>
      </c>
      <c r="L311" s="21">
        <v>1</v>
      </c>
      <c r="M311" s="21">
        <v>1.9199999999999998E-2</v>
      </c>
      <c r="N311" s="21">
        <v>32</v>
      </c>
      <c r="O311" s="10"/>
      <c r="P311" s="10" t="s">
        <v>10</v>
      </c>
    </row>
    <row r="312" spans="1:16" ht="18" customHeight="1" x14ac:dyDescent="0.25">
      <c r="A312" s="35" t="s">
        <v>606</v>
      </c>
      <c r="B312" s="20" t="s">
        <v>607</v>
      </c>
      <c r="C312" s="19">
        <v>59</v>
      </c>
      <c r="D312" s="3">
        <v>95</v>
      </c>
      <c r="E312" s="3">
        <f t="shared" si="5"/>
        <v>5605</v>
      </c>
      <c r="F312" s="3"/>
      <c r="G312" s="60">
        <v>2</v>
      </c>
      <c r="H312" s="59"/>
      <c r="I312" s="20" t="s">
        <v>12</v>
      </c>
      <c r="J312" s="21">
        <v>59</v>
      </c>
      <c r="K312" s="20" t="s">
        <v>12</v>
      </c>
      <c r="L312" s="21">
        <v>1</v>
      </c>
      <c r="M312" s="21">
        <v>3.5400000000000001E-2</v>
      </c>
      <c r="N312" s="21">
        <v>59</v>
      </c>
      <c r="O312" s="10"/>
      <c r="P312" s="10" t="s">
        <v>10</v>
      </c>
    </row>
    <row r="313" spans="1:16" ht="18" customHeight="1" x14ac:dyDescent="0.25">
      <c r="A313" s="38" t="s">
        <v>608</v>
      </c>
      <c r="B313" s="20" t="s">
        <v>609</v>
      </c>
      <c r="C313" s="19">
        <v>36</v>
      </c>
      <c r="D313" s="3">
        <v>150</v>
      </c>
      <c r="E313" s="3">
        <f t="shared" si="5"/>
        <v>5400</v>
      </c>
      <c r="F313" s="3"/>
      <c r="G313" s="60">
        <v>4</v>
      </c>
      <c r="H313" s="59"/>
      <c r="I313" s="20" t="s">
        <v>12</v>
      </c>
      <c r="J313" s="21">
        <v>36</v>
      </c>
      <c r="K313" s="20" t="s">
        <v>12</v>
      </c>
      <c r="L313" s="21">
        <v>1</v>
      </c>
      <c r="M313" s="21">
        <v>2.1600000000000001E-2</v>
      </c>
      <c r="N313" s="21">
        <v>36</v>
      </c>
      <c r="O313" s="10"/>
      <c r="P313" s="10" t="s">
        <v>10</v>
      </c>
    </row>
    <row r="314" spans="1:16" ht="18" customHeight="1" x14ac:dyDescent="0.25">
      <c r="A314" s="38" t="s">
        <v>610</v>
      </c>
      <c r="B314" s="20" t="s">
        <v>611</v>
      </c>
      <c r="C314" s="19">
        <v>20</v>
      </c>
      <c r="D314" s="3">
        <v>150</v>
      </c>
      <c r="E314" s="3">
        <f t="shared" si="5"/>
        <v>3000</v>
      </c>
      <c r="F314" s="3"/>
      <c r="G314" s="60">
        <v>3</v>
      </c>
      <c r="H314" s="59"/>
      <c r="I314" s="20" t="s">
        <v>12</v>
      </c>
      <c r="J314" s="21">
        <v>20</v>
      </c>
      <c r="K314" s="20" t="s">
        <v>12</v>
      </c>
      <c r="L314" s="21">
        <v>1</v>
      </c>
      <c r="M314" s="21">
        <v>1.2E-2</v>
      </c>
      <c r="N314" s="21">
        <v>20</v>
      </c>
      <c r="O314" s="10"/>
      <c r="P314" s="10" t="s">
        <v>10</v>
      </c>
    </row>
    <row r="315" spans="1:16" ht="18" customHeight="1" x14ac:dyDescent="0.25">
      <c r="A315" s="38" t="s">
        <v>612</v>
      </c>
      <c r="B315" s="20" t="s">
        <v>613</v>
      </c>
      <c r="C315" s="19">
        <v>120</v>
      </c>
      <c r="D315" s="3">
        <v>150</v>
      </c>
      <c r="E315" s="3">
        <f t="shared" si="5"/>
        <v>18000</v>
      </c>
      <c r="F315" s="3"/>
      <c r="G315" s="60">
        <v>2</v>
      </c>
      <c r="H315" s="59"/>
      <c r="I315" s="20" t="s">
        <v>12</v>
      </c>
      <c r="J315" s="21">
        <v>120</v>
      </c>
      <c r="K315" s="20" t="s">
        <v>12</v>
      </c>
      <c r="L315" s="21">
        <v>1</v>
      </c>
      <c r="M315" s="21">
        <v>7.1999999999999995E-2</v>
      </c>
      <c r="N315" s="21">
        <v>120</v>
      </c>
      <c r="O315" s="10"/>
      <c r="P315" s="10" t="s">
        <v>10</v>
      </c>
    </row>
    <row r="316" spans="1:16" ht="18" customHeight="1" x14ac:dyDescent="0.25">
      <c r="A316" s="37" t="s">
        <v>614</v>
      </c>
      <c r="B316" s="18" t="s">
        <v>615</v>
      </c>
      <c r="C316" s="19">
        <v>90</v>
      </c>
      <c r="D316" s="3">
        <v>150</v>
      </c>
      <c r="E316" s="3">
        <f t="shared" si="5"/>
        <v>13500</v>
      </c>
      <c r="F316" s="3"/>
      <c r="G316" s="60">
        <v>8</v>
      </c>
      <c r="H316" s="59"/>
      <c r="I316" s="20" t="s">
        <v>12</v>
      </c>
      <c r="J316" s="21">
        <v>90</v>
      </c>
      <c r="K316" s="20" t="s">
        <v>12</v>
      </c>
      <c r="L316" s="21">
        <v>1</v>
      </c>
      <c r="M316" s="21">
        <v>5.3999999999999999E-2</v>
      </c>
      <c r="N316" s="21">
        <v>90</v>
      </c>
      <c r="O316" s="10"/>
      <c r="P316" s="10" t="s">
        <v>10</v>
      </c>
    </row>
    <row r="317" spans="1:16" ht="18" customHeight="1" x14ac:dyDescent="0.25">
      <c r="A317" s="38" t="s">
        <v>616</v>
      </c>
      <c r="B317" s="20" t="s">
        <v>617</v>
      </c>
      <c r="C317" s="19">
        <v>56</v>
      </c>
      <c r="D317" s="3">
        <v>150</v>
      </c>
      <c r="E317" s="3">
        <f t="shared" si="5"/>
        <v>8400</v>
      </c>
      <c r="F317" s="3"/>
      <c r="G317" s="60">
        <v>7</v>
      </c>
      <c r="H317" s="59"/>
      <c r="I317" s="20" t="s">
        <v>12</v>
      </c>
      <c r="J317" s="21">
        <v>56</v>
      </c>
      <c r="K317" s="20" t="s">
        <v>12</v>
      </c>
      <c r="L317" s="21">
        <v>1</v>
      </c>
      <c r="M317" s="21">
        <v>3.3599999999999998E-2</v>
      </c>
      <c r="N317" s="21">
        <v>56</v>
      </c>
      <c r="O317" s="10"/>
      <c r="P317" s="10" t="s">
        <v>10</v>
      </c>
    </row>
    <row r="318" spans="1:16" ht="18" customHeight="1" x14ac:dyDescent="0.25">
      <c r="A318" s="38" t="s">
        <v>618</v>
      </c>
      <c r="B318" s="20" t="s">
        <v>619</v>
      </c>
      <c r="C318" s="19">
        <v>104</v>
      </c>
      <c r="D318" s="3">
        <v>150</v>
      </c>
      <c r="E318" s="3">
        <f t="shared" si="5"/>
        <v>15600</v>
      </c>
      <c r="F318" s="3"/>
      <c r="G318" s="60">
        <v>4</v>
      </c>
      <c r="H318" s="59"/>
      <c r="I318" s="20" t="s">
        <v>12</v>
      </c>
      <c r="J318" s="21">
        <v>104</v>
      </c>
      <c r="K318" s="20" t="s">
        <v>12</v>
      </c>
      <c r="L318" s="21">
        <v>1</v>
      </c>
      <c r="M318" s="21">
        <v>6.2399999999999997E-2</v>
      </c>
      <c r="N318" s="21">
        <v>104</v>
      </c>
      <c r="O318" s="10"/>
      <c r="P318" s="10" t="s">
        <v>10</v>
      </c>
    </row>
    <row r="319" spans="1:16" ht="18" customHeight="1" x14ac:dyDescent="0.25">
      <c r="A319" s="38" t="s">
        <v>620</v>
      </c>
      <c r="B319" s="20" t="s">
        <v>621</v>
      </c>
      <c r="C319" s="19">
        <v>62</v>
      </c>
      <c r="D319" s="3">
        <v>150</v>
      </c>
      <c r="E319" s="3">
        <f t="shared" si="5"/>
        <v>9300</v>
      </c>
      <c r="F319" s="3"/>
      <c r="G319" s="60">
        <v>7</v>
      </c>
      <c r="H319" s="59"/>
      <c r="I319" s="20" t="s">
        <v>12</v>
      </c>
      <c r="J319" s="21">
        <v>62</v>
      </c>
      <c r="K319" s="20" t="s">
        <v>12</v>
      </c>
      <c r="L319" s="21">
        <v>1</v>
      </c>
      <c r="M319" s="21">
        <v>3.7199999999999997E-2</v>
      </c>
      <c r="N319" s="21">
        <v>62</v>
      </c>
      <c r="O319" s="10"/>
      <c r="P319" s="10" t="s">
        <v>10</v>
      </c>
    </row>
    <row r="320" spans="1:16" ht="18" customHeight="1" x14ac:dyDescent="0.25">
      <c r="A320" s="38" t="s">
        <v>622</v>
      </c>
      <c r="B320" s="20" t="s">
        <v>623</v>
      </c>
      <c r="C320" s="19">
        <v>116</v>
      </c>
      <c r="D320" s="3">
        <v>150</v>
      </c>
      <c r="E320" s="3">
        <f t="shared" si="5"/>
        <v>17400</v>
      </c>
      <c r="F320" s="3"/>
      <c r="G320" s="60">
        <v>4</v>
      </c>
      <c r="H320" s="59"/>
      <c r="I320" s="20" t="s">
        <v>12</v>
      </c>
      <c r="J320" s="21">
        <v>116</v>
      </c>
      <c r="K320" s="20" t="s">
        <v>12</v>
      </c>
      <c r="L320" s="21">
        <v>1</v>
      </c>
      <c r="M320" s="21">
        <v>6.9599999999999995E-2</v>
      </c>
      <c r="N320" s="21">
        <v>116</v>
      </c>
      <c r="O320" s="10"/>
      <c r="P320" s="10" t="s">
        <v>10</v>
      </c>
    </row>
    <row r="321" spans="1:16" ht="18" customHeight="1" x14ac:dyDescent="0.25">
      <c r="A321" s="38" t="s">
        <v>624</v>
      </c>
      <c r="B321" s="20" t="s">
        <v>625</v>
      </c>
      <c r="C321" s="19">
        <v>42</v>
      </c>
      <c r="D321" s="3">
        <v>150</v>
      </c>
      <c r="E321" s="3">
        <f t="shared" si="5"/>
        <v>6300</v>
      </c>
      <c r="F321" s="3"/>
      <c r="G321" s="60">
        <v>7</v>
      </c>
      <c r="H321" s="59"/>
      <c r="I321" s="20" t="s">
        <v>12</v>
      </c>
      <c r="J321" s="21">
        <v>42</v>
      </c>
      <c r="K321" s="20" t="s">
        <v>12</v>
      </c>
      <c r="L321" s="21">
        <v>1</v>
      </c>
      <c r="M321" s="21">
        <v>2.52E-2</v>
      </c>
      <c r="N321" s="21">
        <v>42</v>
      </c>
      <c r="O321" s="10"/>
      <c r="P321" s="10" t="s">
        <v>10</v>
      </c>
    </row>
    <row r="322" spans="1:16" ht="18" customHeight="1" x14ac:dyDescent="0.25">
      <c r="A322" s="38" t="s">
        <v>626</v>
      </c>
      <c r="B322" s="20" t="s">
        <v>627</v>
      </c>
      <c r="C322" s="19">
        <v>28</v>
      </c>
      <c r="D322" s="3">
        <v>150</v>
      </c>
      <c r="E322" s="3">
        <f t="shared" si="5"/>
        <v>4200</v>
      </c>
      <c r="F322" s="3"/>
      <c r="G322" s="60">
        <v>3</v>
      </c>
      <c r="H322" s="59"/>
      <c r="I322" s="20" t="s">
        <v>12</v>
      </c>
      <c r="J322" s="21">
        <v>28</v>
      </c>
      <c r="K322" s="20" t="s">
        <v>12</v>
      </c>
      <c r="L322" s="21">
        <v>1</v>
      </c>
      <c r="M322" s="21">
        <v>1.6799999999999999E-2</v>
      </c>
      <c r="N322" s="21">
        <v>28</v>
      </c>
      <c r="O322" s="10"/>
      <c r="P322" s="10" t="s">
        <v>10</v>
      </c>
    </row>
    <row r="323" spans="1:16" ht="18" customHeight="1" x14ac:dyDescent="0.25">
      <c r="A323" s="38" t="s">
        <v>628</v>
      </c>
      <c r="B323" s="20" t="s">
        <v>629</v>
      </c>
      <c r="C323" s="19">
        <v>136</v>
      </c>
      <c r="D323" s="3">
        <v>150</v>
      </c>
      <c r="E323" s="3">
        <f t="shared" si="5"/>
        <v>20400</v>
      </c>
      <c r="F323" s="3"/>
      <c r="G323" s="60">
        <v>2</v>
      </c>
      <c r="H323" s="59"/>
      <c r="I323" s="20" t="s">
        <v>12</v>
      </c>
      <c r="J323" s="21">
        <v>136</v>
      </c>
      <c r="K323" s="20" t="s">
        <v>12</v>
      </c>
      <c r="L323" s="21">
        <v>1</v>
      </c>
      <c r="M323" s="21">
        <v>8.1600000000000006E-2</v>
      </c>
      <c r="N323" s="21">
        <v>136</v>
      </c>
      <c r="O323" s="10"/>
      <c r="P323" s="10" t="s">
        <v>10</v>
      </c>
    </row>
    <row r="324" spans="1:16" ht="18" customHeight="1" x14ac:dyDescent="0.25">
      <c r="A324" s="38" t="s">
        <v>630</v>
      </c>
      <c r="B324" s="20" t="s">
        <v>631</v>
      </c>
      <c r="C324" s="19">
        <v>90</v>
      </c>
      <c r="D324" s="3">
        <v>150</v>
      </c>
      <c r="E324" s="3">
        <f t="shared" ref="E324:E384" si="6">(C324*D324)</f>
        <v>13500</v>
      </c>
      <c r="F324" s="3"/>
      <c r="G324" s="60">
        <v>9</v>
      </c>
      <c r="H324" s="59"/>
      <c r="I324" s="20" t="s">
        <v>12</v>
      </c>
      <c r="J324" s="21">
        <v>90</v>
      </c>
      <c r="K324" s="20" t="s">
        <v>12</v>
      </c>
      <c r="L324" s="21">
        <v>1</v>
      </c>
      <c r="M324" s="21">
        <v>5.3999999999999999E-2</v>
      </c>
      <c r="N324" s="21">
        <v>90</v>
      </c>
      <c r="O324" s="10"/>
      <c r="P324" s="10" t="s">
        <v>10</v>
      </c>
    </row>
    <row r="325" spans="1:16" ht="18" customHeight="1" x14ac:dyDescent="0.25">
      <c r="A325" s="38" t="s">
        <v>632</v>
      </c>
      <c r="B325" s="20" t="s">
        <v>633</v>
      </c>
      <c r="C325" s="19">
        <v>52</v>
      </c>
      <c r="D325" s="3">
        <v>150</v>
      </c>
      <c r="E325" s="3">
        <f t="shared" si="6"/>
        <v>7800</v>
      </c>
      <c r="F325" s="3"/>
      <c r="G325" s="60">
        <v>4</v>
      </c>
      <c r="H325" s="59"/>
      <c r="I325" s="20" t="s">
        <v>12</v>
      </c>
      <c r="J325" s="21">
        <v>52</v>
      </c>
      <c r="K325" s="20" t="s">
        <v>12</v>
      </c>
      <c r="L325" s="21">
        <v>1</v>
      </c>
      <c r="M325" s="21">
        <v>3.1199999999999999E-2</v>
      </c>
      <c r="N325" s="21">
        <v>52</v>
      </c>
      <c r="O325" s="10"/>
      <c r="P325" s="10" t="s">
        <v>10</v>
      </c>
    </row>
    <row r="326" spans="1:16" ht="18" customHeight="1" x14ac:dyDescent="0.25">
      <c r="A326" s="38" t="s">
        <v>634</v>
      </c>
      <c r="B326" s="20" t="s">
        <v>635</v>
      </c>
      <c r="C326" s="19">
        <v>18</v>
      </c>
      <c r="D326" s="3">
        <v>150</v>
      </c>
      <c r="E326" s="3">
        <f t="shared" si="6"/>
        <v>2700</v>
      </c>
      <c r="F326" s="3"/>
      <c r="G326" s="60">
        <v>4</v>
      </c>
      <c r="H326" s="59"/>
      <c r="I326" s="20" t="s">
        <v>12</v>
      </c>
      <c r="J326" s="21">
        <v>18</v>
      </c>
      <c r="K326" s="20" t="s">
        <v>12</v>
      </c>
      <c r="L326" s="21">
        <v>1</v>
      </c>
      <c r="M326" s="21">
        <v>1.0800000000000001E-2</v>
      </c>
      <c r="N326" s="21">
        <v>18</v>
      </c>
      <c r="O326" s="10"/>
      <c r="P326" s="10" t="s">
        <v>10</v>
      </c>
    </row>
    <row r="327" spans="1:16" ht="18" customHeight="1" x14ac:dyDescent="0.25">
      <c r="A327" s="38" t="s">
        <v>636</v>
      </c>
      <c r="B327" s="20" t="s">
        <v>637</v>
      </c>
      <c r="C327" s="19">
        <v>10</v>
      </c>
      <c r="D327" s="3">
        <v>150</v>
      </c>
      <c r="E327" s="3">
        <f t="shared" si="6"/>
        <v>1500</v>
      </c>
      <c r="F327" s="3"/>
      <c r="G327" s="60">
        <v>2</v>
      </c>
      <c r="H327" s="59"/>
      <c r="I327" s="20" t="s">
        <v>12</v>
      </c>
      <c r="J327" s="21">
        <v>10</v>
      </c>
      <c r="K327" s="20" t="s">
        <v>12</v>
      </c>
      <c r="L327" s="21">
        <v>1</v>
      </c>
      <c r="M327" s="21">
        <v>6.0000000000000001E-3</v>
      </c>
      <c r="N327" s="21">
        <v>10</v>
      </c>
      <c r="O327" s="10"/>
      <c r="P327" s="10" t="s">
        <v>10</v>
      </c>
    </row>
    <row r="328" spans="1:16" ht="18" customHeight="1" x14ac:dyDescent="0.25">
      <c r="A328" s="38" t="s">
        <v>638</v>
      </c>
      <c r="B328" s="20" t="s">
        <v>639</v>
      </c>
      <c r="C328" s="19">
        <v>60</v>
      </c>
      <c r="D328" s="3">
        <v>150</v>
      </c>
      <c r="E328" s="3">
        <f t="shared" si="6"/>
        <v>9000</v>
      </c>
      <c r="F328" s="3"/>
      <c r="G328" s="60">
        <v>1</v>
      </c>
      <c r="H328" s="59"/>
      <c r="I328" s="20" t="s">
        <v>12</v>
      </c>
      <c r="J328" s="21">
        <v>60</v>
      </c>
      <c r="K328" s="20" t="s">
        <v>12</v>
      </c>
      <c r="L328" s="21">
        <v>1</v>
      </c>
      <c r="M328" s="21">
        <v>3.5999999999999997E-2</v>
      </c>
      <c r="N328" s="21">
        <v>60</v>
      </c>
      <c r="O328" s="10"/>
      <c r="P328" s="10" t="s">
        <v>10</v>
      </c>
    </row>
    <row r="329" spans="1:16" ht="18" customHeight="1" x14ac:dyDescent="0.25">
      <c r="A329" s="38" t="s">
        <v>640</v>
      </c>
      <c r="B329" s="20" t="s">
        <v>641</v>
      </c>
      <c r="C329" s="19">
        <v>42</v>
      </c>
      <c r="D329" s="3">
        <v>150</v>
      </c>
      <c r="E329" s="3">
        <f t="shared" si="6"/>
        <v>6300</v>
      </c>
      <c r="F329" s="3"/>
      <c r="G329" s="60">
        <v>4</v>
      </c>
      <c r="H329" s="59"/>
      <c r="I329" s="20" t="s">
        <v>12</v>
      </c>
      <c r="J329" s="21">
        <v>42</v>
      </c>
      <c r="K329" s="20" t="s">
        <v>12</v>
      </c>
      <c r="L329" s="21">
        <v>1</v>
      </c>
      <c r="M329" s="21">
        <v>2.52E-2</v>
      </c>
      <c r="N329" s="21">
        <v>42</v>
      </c>
      <c r="O329" s="10"/>
      <c r="P329" s="10" t="s">
        <v>10</v>
      </c>
    </row>
    <row r="330" spans="1:16" ht="18" customHeight="1" x14ac:dyDescent="0.25">
      <c r="A330" s="38" t="s">
        <v>642</v>
      </c>
      <c r="B330" s="20" t="s">
        <v>643</v>
      </c>
      <c r="C330" s="19">
        <v>28</v>
      </c>
      <c r="D330" s="3">
        <v>150</v>
      </c>
      <c r="E330" s="3">
        <f t="shared" si="6"/>
        <v>4200</v>
      </c>
      <c r="F330" s="3"/>
      <c r="G330" s="60">
        <v>2</v>
      </c>
      <c r="H330" s="59"/>
      <c r="I330" s="20" t="s">
        <v>12</v>
      </c>
      <c r="J330" s="21">
        <v>28</v>
      </c>
      <c r="K330" s="20" t="s">
        <v>12</v>
      </c>
      <c r="L330" s="21">
        <v>1</v>
      </c>
      <c r="M330" s="21">
        <v>1.6799999999999999E-2</v>
      </c>
      <c r="N330" s="21">
        <v>28</v>
      </c>
      <c r="O330" s="10"/>
      <c r="P330" s="10" t="s">
        <v>10</v>
      </c>
    </row>
    <row r="331" spans="1:16" ht="18" customHeight="1" x14ac:dyDescent="0.25">
      <c r="A331" s="33" t="s">
        <v>644</v>
      </c>
      <c r="B331" s="20" t="s">
        <v>645</v>
      </c>
      <c r="C331" s="19">
        <v>34</v>
      </c>
      <c r="D331" s="3">
        <v>125</v>
      </c>
      <c r="E331" s="3">
        <f t="shared" si="6"/>
        <v>4250</v>
      </c>
      <c r="F331" s="3"/>
      <c r="G331" s="60">
        <v>2</v>
      </c>
      <c r="H331" s="59"/>
      <c r="I331" s="20" t="s">
        <v>12</v>
      </c>
      <c r="J331" s="21">
        <v>34</v>
      </c>
      <c r="K331" s="20" t="s">
        <v>12</v>
      </c>
      <c r="L331" s="21">
        <v>1</v>
      </c>
      <c r="M331" s="21">
        <v>2.0400000000000001E-2</v>
      </c>
      <c r="N331" s="21">
        <v>34</v>
      </c>
      <c r="O331" s="10"/>
      <c r="P331" s="10" t="s">
        <v>10</v>
      </c>
    </row>
    <row r="332" spans="1:16" ht="18" customHeight="1" x14ac:dyDescent="0.25">
      <c r="A332" s="33" t="s">
        <v>646</v>
      </c>
      <c r="B332" s="20" t="s">
        <v>647</v>
      </c>
      <c r="C332" s="19">
        <v>19</v>
      </c>
      <c r="D332" s="3">
        <v>125</v>
      </c>
      <c r="E332" s="3">
        <f t="shared" si="6"/>
        <v>2375</v>
      </c>
      <c r="F332" s="3"/>
      <c r="G332" s="60">
        <v>3</v>
      </c>
      <c r="H332" s="59"/>
      <c r="I332" s="20" t="s">
        <v>12</v>
      </c>
      <c r="J332" s="21">
        <v>19</v>
      </c>
      <c r="K332" s="20" t="s">
        <v>12</v>
      </c>
      <c r="L332" s="21">
        <v>1</v>
      </c>
      <c r="M332" s="21">
        <v>1.14E-2</v>
      </c>
      <c r="N332" s="21">
        <v>19</v>
      </c>
      <c r="O332" s="10"/>
      <c r="P332" s="10" t="s">
        <v>10</v>
      </c>
    </row>
    <row r="333" spans="1:16" ht="18" customHeight="1" x14ac:dyDescent="0.25">
      <c r="A333" s="33" t="s">
        <v>648</v>
      </c>
      <c r="B333" s="20" t="s">
        <v>649</v>
      </c>
      <c r="C333" s="19">
        <v>108</v>
      </c>
      <c r="D333" s="3">
        <v>125</v>
      </c>
      <c r="E333" s="3">
        <f t="shared" si="6"/>
        <v>13500</v>
      </c>
      <c r="F333" s="3"/>
      <c r="G333" s="60">
        <v>2</v>
      </c>
      <c r="H333" s="59"/>
      <c r="I333" s="20" t="s">
        <v>12</v>
      </c>
      <c r="J333" s="21">
        <v>108</v>
      </c>
      <c r="K333" s="20" t="s">
        <v>12</v>
      </c>
      <c r="L333" s="21">
        <v>1</v>
      </c>
      <c r="M333" s="21">
        <v>6.4799999999999996E-2</v>
      </c>
      <c r="N333" s="21">
        <v>108</v>
      </c>
      <c r="O333" s="10"/>
      <c r="P333" s="10" t="s">
        <v>10</v>
      </c>
    </row>
    <row r="334" spans="1:16" ht="18" customHeight="1" x14ac:dyDescent="0.25">
      <c r="A334" s="33" t="s">
        <v>650</v>
      </c>
      <c r="B334" s="20" t="s">
        <v>651</v>
      </c>
      <c r="C334" s="19">
        <v>78</v>
      </c>
      <c r="D334" s="3">
        <v>125</v>
      </c>
      <c r="E334" s="3">
        <f t="shared" si="6"/>
        <v>9750</v>
      </c>
      <c r="F334" s="3"/>
      <c r="G334" s="60">
        <v>8</v>
      </c>
      <c r="H334" s="59"/>
      <c r="I334" s="20" t="s">
        <v>12</v>
      </c>
      <c r="J334" s="21">
        <v>78</v>
      </c>
      <c r="K334" s="20" t="s">
        <v>12</v>
      </c>
      <c r="L334" s="21">
        <v>1</v>
      </c>
      <c r="M334" s="21">
        <v>4.6800000000000001E-2</v>
      </c>
      <c r="N334" s="21">
        <v>78</v>
      </c>
      <c r="O334" s="10"/>
      <c r="P334" s="10" t="s">
        <v>10</v>
      </c>
    </row>
    <row r="335" spans="1:16" ht="18" customHeight="1" x14ac:dyDescent="0.25">
      <c r="A335" s="34" t="s">
        <v>652</v>
      </c>
      <c r="B335" s="20" t="s">
        <v>653</v>
      </c>
      <c r="C335" s="19">
        <v>53</v>
      </c>
      <c r="D335" s="3">
        <v>125</v>
      </c>
      <c r="E335" s="3">
        <f t="shared" si="6"/>
        <v>6625</v>
      </c>
      <c r="F335" s="3"/>
      <c r="G335" s="60">
        <v>5</v>
      </c>
      <c r="H335" s="59"/>
      <c r="I335" s="20" t="s">
        <v>12</v>
      </c>
      <c r="J335" s="21">
        <v>53</v>
      </c>
      <c r="K335" s="20" t="s">
        <v>12</v>
      </c>
      <c r="L335" s="21">
        <v>1</v>
      </c>
      <c r="M335" s="21">
        <v>3.1800000000000002E-2</v>
      </c>
      <c r="N335" s="21">
        <v>53</v>
      </c>
      <c r="O335" s="10"/>
      <c r="P335" s="10" t="s">
        <v>10</v>
      </c>
    </row>
    <row r="336" spans="1:16" ht="18" customHeight="1" x14ac:dyDescent="0.25">
      <c r="A336" s="33" t="s">
        <v>654</v>
      </c>
      <c r="B336" s="20" t="s">
        <v>655</v>
      </c>
      <c r="C336" s="19">
        <v>102</v>
      </c>
      <c r="D336" s="3">
        <v>125</v>
      </c>
      <c r="E336" s="3">
        <f t="shared" si="6"/>
        <v>12750</v>
      </c>
      <c r="F336" s="3"/>
      <c r="G336" s="60">
        <v>3</v>
      </c>
      <c r="H336" s="59"/>
      <c r="I336" s="20" t="s">
        <v>12</v>
      </c>
      <c r="J336" s="21">
        <v>102</v>
      </c>
      <c r="K336" s="20" t="s">
        <v>12</v>
      </c>
      <c r="L336" s="21">
        <v>1</v>
      </c>
      <c r="M336" s="21">
        <v>6.1199999999999997E-2</v>
      </c>
      <c r="N336" s="21">
        <v>102</v>
      </c>
      <c r="O336" s="10"/>
      <c r="P336" s="10" t="s">
        <v>10</v>
      </c>
    </row>
    <row r="337" spans="1:16" ht="18" customHeight="1" x14ac:dyDescent="0.25">
      <c r="A337" s="33" t="s">
        <v>656</v>
      </c>
      <c r="B337" s="20" t="s">
        <v>657</v>
      </c>
      <c r="C337" s="19">
        <v>28</v>
      </c>
      <c r="D337" s="3">
        <v>125</v>
      </c>
      <c r="E337" s="3">
        <f t="shared" si="6"/>
        <v>3500</v>
      </c>
      <c r="F337" s="3"/>
      <c r="G337" s="60">
        <v>7</v>
      </c>
      <c r="H337" s="59"/>
      <c r="I337" s="20" t="s">
        <v>12</v>
      </c>
      <c r="J337" s="21">
        <v>28</v>
      </c>
      <c r="K337" s="20" t="s">
        <v>12</v>
      </c>
      <c r="L337" s="21">
        <v>1</v>
      </c>
      <c r="M337" s="21">
        <v>1.6799999999999999E-2</v>
      </c>
      <c r="N337" s="21">
        <v>28</v>
      </c>
      <c r="O337" s="10"/>
      <c r="P337" s="10" t="s">
        <v>10</v>
      </c>
    </row>
    <row r="338" spans="1:16" ht="18" customHeight="1" x14ac:dyDescent="0.25">
      <c r="A338" s="33" t="s">
        <v>658</v>
      </c>
      <c r="B338" s="20" t="s">
        <v>658</v>
      </c>
      <c r="C338" s="19">
        <v>4</v>
      </c>
      <c r="D338" s="3">
        <v>125</v>
      </c>
      <c r="E338" s="3">
        <f t="shared" si="6"/>
        <v>500</v>
      </c>
      <c r="F338" s="3"/>
      <c r="G338" s="60">
        <v>2</v>
      </c>
      <c r="H338" s="59"/>
      <c r="I338" s="20" t="s">
        <v>12</v>
      </c>
      <c r="J338" s="21">
        <v>4</v>
      </c>
      <c r="K338" s="20" t="s">
        <v>12</v>
      </c>
      <c r="L338" s="21">
        <v>1</v>
      </c>
      <c r="M338" s="21">
        <v>2.3999999999999998E-3</v>
      </c>
      <c r="N338" s="21">
        <v>4</v>
      </c>
      <c r="O338" s="10"/>
      <c r="P338" s="10" t="s">
        <v>10</v>
      </c>
    </row>
    <row r="339" spans="1:16" ht="18" customHeight="1" x14ac:dyDescent="0.25">
      <c r="A339" s="33" t="s">
        <v>659</v>
      </c>
      <c r="B339" s="20" t="s">
        <v>660</v>
      </c>
      <c r="C339" s="19">
        <v>52</v>
      </c>
      <c r="D339" s="3">
        <v>125</v>
      </c>
      <c r="E339" s="3">
        <f t="shared" si="6"/>
        <v>6500</v>
      </c>
      <c r="F339" s="3"/>
      <c r="G339" s="60">
        <v>1</v>
      </c>
      <c r="H339" s="59"/>
      <c r="I339" s="20" t="s">
        <v>12</v>
      </c>
      <c r="J339" s="21">
        <v>52</v>
      </c>
      <c r="K339" s="20" t="s">
        <v>12</v>
      </c>
      <c r="L339" s="21">
        <v>1</v>
      </c>
      <c r="M339" s="21">
        <v>3.1199999999999999E-2</v>
      </c>
      <c r="N339" s="21">
        <v>52</v>
      </c>
      <c r="O339" s="10"/>
      <c r="P339" s="10" t="s">
        <v>10</v>
      </c>
    </row>
    <row r="340" spans="1:16" ht="18" customHeight="1" x14ac:dyDescent="0.25">
      <c r="A340" s="33" t="s">
        <v>661</v>
      </c>
      <c r="B340" s="20" t="s">
        <v>662</v>
      </c>
      <c r="C340" s="19">
        <v>36</v>
      </c>
      <c r="D340" s="3">
        <v>125</v>
      </c>
      <c r="E340" s="3">
        <f t="shared" si="6"/>
        <v>4500</v>
      </c>
      <c r="F340" s="3"/>
      <c r="G340" s="60">
        <v>4</v>
      </c>
      <c r="H340" s="59"/>
      <c r="I340" s="20" t="s">
        <v>12</v>
      </c>
      <c r="J340" s="21">
        <v>36</v>
      </c>
      <c r="K340" s="20" t="s">
        <v>12</v>
      </c>
      <c r="L340" s="21">
        <v>1</v>
      </c>
      <c r="M340" s="21">
        <v>2.1600000000000001E-2</v>
      </c>
      <c r="N340" s="21">
        <v>36</v>
      </c>
      <c r="O340" s="10"/>
      <c r="P340" s="10" t="s">
        <v>10</v>
      </c>
    </row>
    <row r="341" spans="1:16" ht="18" customHeight="1" x14ac:dyDescent="0.25">
      <c r="A341" s="34" t="s">
        <v>663</v>
      </c>
      <c r="B341" s="18" t="s">
        <v>664</v>
      </c>
      <c r="C341" s="19">
        <v>34</v>
      </c>
      <c r="D341" s="3">
        <v>125</v>
      </c>
      <c r="E341" s="3">
        <f t="shared" si="6"/>
        <v>4250</v>
      </c>
      <c r="F341" s="3"/>
      <c r="G341" s="60">
        <v>2</v>
      </c>
      <c r="H341" s="59"/>
      <c r="I341" s="20" t="s">
        <v>12</v>
      </c>
      <c r="J341" s="21">
        <v>34</v>
      </c>
      <c r="K341" s="20" t="s">
        <v>12</v>
      </c>
      <c r="L341" s="21">
        <v>1</v>
      </c>
      <c r="M341" s="21">
        <v>2.0400000000000001E-2</v>
      </c>
      <c r="N341" s="21">
        <v>34</v>
      </c>
      <c r="O341" s="10"/>
      <c r="P341" s="10" t="s">
        <v>10</v>
      </c>
    </row>
    <row r="342" spans="1:16" ht="18" customHeight="1" x14ac:dyDescent="0.25">
      <c r="A342" s="33" t="s">
        <v>665</v>
      </c>
      <c r="B342" s="20" t="s">
        <v>666</v>
      </c>
      <c r="C342" s="19">
        <v>35</v>
      </c>
      <c r="D342" s="3">
        <v>125</v>
      </c>
      <c r="E342" s="3">
        <f t="shared" si="6"/>
        <v>4375</v>
      </c>
      <c r="F342" s="3"/>
      <c r="G342" s="60">
        <v>2</v>
      </c>
      <c r="H342" s="59"/>
      <c r="I342" s="20" t="s">
        <v>12</v>
      </c>
      <c r="J342" s="21">
        <v>35</v>
      </c>
      <c r="K342" s="20" t="s">
        <v>12</v>
      </c>
      <c r="L342" s="21">
        <v>1</v>
      </c>
      <c r="M342" s="21">
        <v>2.1000000000000001E-2</v>
      </c>
      <c r="N342" s="21">
        <v>35</v>
      </c>
      <c r="O342" s="10"/>
      <c r="P342" s="10" t="s">
        <v>10</v>
      </c>
    </row>
    <row r="343" spans="1:16" ht="18" customHeight="1" x14ac:dyDescent="0.25">
      <c r="A343" s="33" t="s">
        <v>667</v>
      </c>
      <c r="B343" s="20" t="s">
        <v>668</v>
      </c>
      <c r="C343" s="19">
        <v>52</v>
      </c>
      <c r="D343" s="3">
        <v>125</v>
      </c>
      <c r="E343" s="3">
        <f t="shared" si="6"/>
        <v>6500</v>
      </c>
      <c r="F343" s="3"/>
      <c r="G343" s="60">
        <v>3</v>
      </c>
      <c r="H343" s="59"/>
      <c r="I343" s="20" t="s">
        <v>12</v>
      </c>
      <c r="J343" s="21">
        <v>52</v>
      </c>
      <c r="K343" s="20" t="s">
        <v>12</v>
      </c>
      <c r="L343" s="21">
        <v>1</v>
      </c>
      <c r="M343" s="21">
        <v>3.1199999999999999E-2</v>
      </c>
      <c r="N343" s="21">
        <v>52</v>
      </c>
      <c r="O343" s="10"/>
      <c r="P343" s="10" t="s">
        <v>10</v>
      </c>
    </row>
    <row r="344" spans="1:16" ht="18" customHeight="1" x14ac:dyDescent="0.25">
      <c r="A344" s="33" t="s">
        <v>669</v>
      </c>
      <c r="B344" s="20" t="s">
        <v>670</v>
      </c>
      <c r="C344" s="19">
        <v>17</v>
      </c>
      <c r="D344" s="3">
        <v>125</v>
      </c>
      <c r="E344" s="3">
        <f t="shared" si="6"/>
        <v>2125</v>
      </c>
      <c r="F344" s="3"/>
      <c r="G344" s="60">
        <v>3</v>
      </c>
      <c r="H344" s="59"/>
      <c r="I344" s="20" t="s">
        <v>12</v>
      </c>
      <c r="J344" s="21">
        <v>17</v>
      </c>
      <c r="K344" s="20" t="s">
        <v>12</v>
      </c>
      <c r="L344" s="21">
        <v>1</v>
      </c>
      <c r="M344" s="21">
        <v>1.0200000000000001E-2</v>
      </c>
      <c r="N344" s="21">
        <v>17</v>
      </c>
      <c r="O344" s="10"/>
      <c r="P344" s="10" t="s">
        <v>10</v>
      </c>
    </row>
    <row r="345" spans="1:16" ht="18" customHeight="1" x14ac:dyDescent="0.25">
      <c r="A345" s="33" t="s">
        <v>671</v>
      </c>
      <c r="B345" s="20" t="s">
        <v>672</v>
      </c>
      <c r="C345" s="19">
        <v>127</v>
      </c>
      <c r="D345" s="3">
        <v>125</v>
      </c>
      <c r="E345" s="3">
        <f t="shared" si="6"/>
        <v>15875</v>
      </c>
      <c r="F345" s="3"/>
      <c r="G345" s="60">
        <v>2</v>
      </c>
      <c r="H345" s="59"/>
      <c r="I345" s="20" t="s">
        <v>12</v>
      </c>
      <c r="J345" s="21">
        <v>127</v>
      </c>
      <c r="K345" s="20" t="s">
        <v>12</v>
      </c>
      <c r="L345" s="21">
        <v>1</v>
      </c>
      <c r="M345" s="21">
        <v>7.6200000000000004E-2</v>
      </c>
      <c r="N345" s="21">
        <v>127</v>
      </c>
      <c r="O345" s="10"/>
      <c r="P345" s="10" t="s">
        <v>10</v>
      </c>
    </row>
    <row r="346" spans="1:16" ht="18" customHeight="1" x14ac:dyDescent="0.25">
      <c r="A346" s="33" t="s">
        <v>673</v>
      </c>
      <c r="B346" s="20" t="s">
        <v>674</v>
      </c>
      <c r="C346" s="19">
        <v>103</v>
      </c>
      <c r="D346" s="3">
        <v>125</v>
      </c>
      <c r="E346" s="3">
        <f t="shared" si="6"/>
        <v>12875</v>
      </c>
      <c r="F346" s="3"/>
      <c r="G346" s="60">
        <v>8</v>
      </c>
      <c r="H346" s="59"/>
      <c r="I346" s="20" t="s">
        <v>12</v>
      </c>
      <c r="J346" s="21">
        <v>103</v>
      </c>
      <c r="K346" s="20" t="s">
        <v>12</v>
      </c>
      <c r="L346" s="21">
        <v>1</v>
      </c>
      <c r="M346" s="21">
        <v>6.1800000000000001E-2</v>
      </c>
      <c r="N346" s="21">
        <v>103</v>
      </c>
      <c r="O346" s="10"/>
      <c r="P346" s="10" t="s">
        <v>10</v>
      </c>
    </row>
    <row r="347" spans="1:16" ht="18" customHeight="1" x14ac:dyDescent="0.25">
      <c r="A347" s="33" t="s">
        <v>675</v>
      </c>
      <c r="B347" s="20" t="s">
        <v>676</v>
      </c>
      <c r="C347" s="19">
        <v>68</v>
      </c>
      <c r="D347" s="3">
        <v>125</v>
      </c>
      <c r="E347" s="3">
        <f t="shared" si="6"/>
        <v>8500</v>
      </c>
      <c r="F347" s="3"/>
      <c r="G347" s="60">
        <v>6</v>
      </c>
      <c r="H347" s="59"/>
      <c r="I347" s="20" t="s">
        <v>12</v>
      </c>
      <c r="J347" s="21">
        <v>68</v>
      </c>
      <c r="K347" s="20" t="s">
        <v>12</v>
      </c>
      <c r="L347" s="21">
        <v>1</v>
      </c>
      <c r="M347" s="21">
        <v>4.0800000000000003E-2</v>
      </c>
      <c r="N347" s="21">
        <v>68</v>
      </c>
      <c r="O347" s="10"/>
      <c r="P347" s="10" t="s">
        <v>10</v>
      </c>
    </row>
    <row r="348" spans="1:16" ht="18" customHeight="1" x14ac:dyDescent="0.25">
      <c r="A348" s="33" t="s">
        <v>677</v>
      </c>
      <c r="B348" s="20" t="s">
        <v>678</v>
      </c>
      <c r="C348" s="19">
        <v>121</v>
      </c>
      <c r="D348" s="3">
        <v>125</v>
      </c>
      <c r="E348" s="3">
        <f t="shared" si="6"/>
        <v>15125</v>
      </c>
      <c r="F348" s="3"/>
      <c r="G348" s="60">
        <v>4</v>
      </c>
      <c r="H348" s="59"/>
      <c r="I348" s="20" t="s">
        <v>12</v>
      </c>
      <c r="J348" s="21">
        <v>121</v>
      </c>
      <c r="K348" s="20" t="s">
        <v>12</v>
      </c>
      <c r="L348" s="21">
        <v>1</v>
      </c>
      <c r="M348" s="21">
        <v>7.2599999999999998E-2</v>
      </c>
      <c r="N348" s="21">
        <v>121</v>
      </c>
      <c r="O348" s="10"/>
      <c r="P348" s="10" t="s">
        <v>10</v>
      </c>
    </row>
    <row r="349" spans="1:16" ht="18" customHeight="1" x14ac:dyDescent="0.25">
      <c r="A349" s="38" t="s">
        <v>679</v>
      </c>
      <c r="B349" s="20" t="s">
        <v>680</v>
      </c>
      <c r="C349" s="19">
        <v>16</v>
      </c>
      <c r="D349" s="3">
        <v>150</v>
      </c>
      <c r="E349" s="3">
        <f t="shared" si="6"/>
        <v>2400</v>
      </c>
      <c r="F349" s="3"/>
      <c r="G349" s="60">
        <v>9</v>
      </c>
      <c r="H349" s="59"/>
      <c r="I349" s="20" t="s">
        <v>12</v>
      </c>
      <c r="J349" s="21">
        <v>16</v>
      </c>
      <c r="K349" s="20" t="s">
        <v>12</v>
      </c>
      <c r="L349" s="21">
        <v>1</v>
      </c>
      <c r="M349" s="21">
        <v>9.5999999999999992E-3</v>
      </c>
      <c r="N349" s="21">
        <v>16</v>
      </c>
      <c r="O349" s="10"/>
      <c r="P349" s="10" t="s">
        <v>10</v>
      </c>
    </row>
    <row r="350" spans="1:16" ht="18" customHeight="1" x14ac:dyDescent="0.25">
      <c r="A350" s="38" t="s">
        <v>681</v>
      </c>
      <c r="B350" s="20" t="s">
        <v>682</v>
      </c>
      <c r="C350" s="19">
        <v>15</v>
      </c>
      <c r="D350" s="3">
        <v>150</v>
      </c>
      <c r="E350" s="3">
        <f t="shared" si="6"/>
        <v>2250</v>
      </c>
      <c r="F350" s="3"/>
      <c r="G350" s="60">
        <v>1</v>
      </c>
      <c r="H350" s="59"/>
      <c r="I350" s="20" t="s">
        <v>12</v>
      </c>
      <c r="J350" s="21">
        <v>15</v>
      </c>
      <c r="K350" s="20" t="s">
        <v>12</v>
      </c>
      <c r="L350" s="21">
        <v>1</v>
      </c>
      <c r="M350" s="21">
        <v>8.9999999999999993E-3</v>
      </c>
      <c r="N350" s="21">
        <v>15</v>
      </c>
      <c r="O350" s="10"/>
      <c r="P350" s="10" t="s">
        <v>10</v>
      </c>
    </row>
    <row r="351" spans="1:16" ht="18" customHeight="1" x14ac:dyDescent="0.25">
      <c r="A351" s="38" t="s">
        <v>683</v>
      </c>
      <c r="B351" s="20" t="s">
        <v>684</v>
      </c>
      <c r="C351" s="19">
        <v>28</v>
      </c>
      <c r="D351" s="3">
        <v>150</v>
      </c>
      <c r="E351" s="3">
        <f t="shared" si="6"/>
        <v>4200</v>
      </c>
      <c r="F351" s="3"/>
      <c r="G351" s="60">
        <v>1</v>
      </c>
      <c r="H351" s="59"/>
      <c r="I351" s="20" t="s">
        <v>12</v>
      </c>
      <c r="J351" s="21">
        <v>28</v>
      </c>
      <c r="K351" s="20" t="s">
        <v>12</v>
      </c>
      <c r="L351" s="21">
        <v>1</v>
      </c>
      <c r="M351" s="21">
        <v>1.6799999999999999E-2</v>
      </c>
      <c r="N351" s="21">
        <v>28</v>
      </c>
      <c r="O351" s="10"/>
      <c r="P351" s="10" t="s">
        <v>10</v>
      </c>
    </row>
    <row r="352" spans="1:16" ht="18" customHeight="1" x14ac:dyDescent="0.25">
      <c r="A352" s="38" t="s">
        <v>685</v>
      </c>
      <c r="B352" s="20" t="s">
        <v>686</v>
      </c>
      <c r="C352" s="19">
        <v>23</v>
      </c>
      <c r="D352" s="3">
        <v>150</v>
      </c>
      <c r="E352" s="3">
        <f t="shared" si="6"/>
        <v>3450</v>
      </c>
      <c r="F352" s="3"/>
      <c r="G352" s="60">
        <v>1</v>
      </c>
      <c r="H352" s="59"/>
      <c r="I352" s="20" t="s">
        <v>12</v>
      </c>
      <c r="J352" s="21">
        <v>23</v>
      </c>
      <c r="K352" s="20" t="s">
        <v>12</v>
      </c>
      <c r="L352" s="21">
        <v>1</v>
      </c>
      <c r="M352" s="21">
        <v>1.38E-2</v>
      </c>
      <c r="N352" s="21">
        <v>23</v>
      </c>
      <c r="O352" s="10"/>
      <c r="P352" s="10" t="s">
        <v>10</v>
      </c>
    </row>
    <row r="353" spans="1:16" ht="18" customHeight="1" x14ac:dyDescent="0.25">
      <c r="A353" s="38" t="s">
        <v>687</v>
      </c>
      <c r="B353" s="20" t="s">
        <v>688</v>
      </c>
      <c r="C353" s="19">
        <v>18</v>
      </c>
      <c r="D353" s="3">
        <v>150</v>
      </c>
      <c r="E353" s="3">
        <f t="shared" si="6"/>
        <v>2700</v>
      </c>
      <c r="F353" s="3"/>
      <c r="G353" s="60">
        <v>1</v>
      </c>
      <c r="H353" s="59"/>
      <c r="I353" s="20" t="s">
        <v>12</v>
      </c>
      <c r="J353" s="21">
        <v>18</v>
      </c>
      <c r="K353" s="20" t="s">
        <v>12</v>
      </c>
      <c r="L353" s="21">
        <v>1</v>
      </c>
      <c r="M353" s="21">
        <v>1.0800000000000001E-2</v>
      </c>
      <c r="N353" s="21">
        <v>18</v>
      </c>
      <c r="O353" s="10"/>
      <c r="P353" s="10" t="s">
        <v>10</v>
      </c>
    </row>
    <row r="354" spans="1:16" ht="18" customHeight="1" x14ac:dyDescent="0.25">
      <c r="A354" s="38" t="s">
        <v>689</v>
      </c>
      <c r="B354" s="20" t="s">
        <v>690</v>
      </c>
      <c r="C354" s="19">
        <v>25</v>
      </c>
      <c r="D354" s="3">
        <v>150</v>
      </c>
      <c r="E354" s="3">
        <f t="shared" si="6"/>
        <v>3750</v>
      </c>
      <c r="F354" s="3"/>
      <c r="G354" s="60">
        <v>1</v>
      </c>
      <c r="H354" s="59"/>
      <c r="I354" s="20" t="s">
        <v>12</v>
      </c>
      <c r="J354" s="21">
        <v>25</v>
      </c>
      <c r="K354" s="20" t="s">
        <v>12</v>
      </c>
      <c r="L354" s="21">
        <v>1</v>
      </c>
      <c r="M354" s="21">
        <v>1.4999999999999999E-2</v>
      </c>
      <c r="N354" s="21">
        <v>25</v>
      </c>
      <c r="O354" s="10"/>
      <c r="P354" s="10" t="s">
        <v>10</v>
      </c>
    </row>
    <row r="355" spans="1:16" ht="18" customHeight="1" x14ac:dyDescent="0.25">
      <c r="A355" s="38" t="s">
        <v>691</v>
      </c>
      <c r="B355" s="20" t="s">
        <v>692</v>
      </c>
      <c r="C355" s="19">
        <v>10</v>
      </c>
      <c r="D355" s="3">
        <v>150</v>
      </c>
      <c r="E355" s="3">
        <f t="shared" si="6"/>
        <v>1500</v>
      </c>
      <c r="F355" s="3"/>
      <c r="G355" s="60">
        <v>1</v>
      </c>
      <c r="H355" s="59"/>
      <c r="I355" s="20" t="s">
        <v>12</v>
      </c>
      <c r="J355" s="21">
        <v>10</v>
      </c>
      <c r="K355" s="20" t="s">
        <v>12</v>
      </c>
      <c r="L355" s="21">
        <v>1</v>
      </c>
      <c r="M355" s="21">
        <v>6.0000000000000001E-3</v>
      </c>
      <c r="N355" s="21">
        <v>10</v>
      </c>
      <c r="O355" s="10"/>
      <c r="P355" s="10" t="s">
        <v>10</v>
      </c>
    </row>
    <row r="356" spans="1:16" ht="18" customHeight="1" x14ac:dyDescent="0.25">
      <c r="A356" s="38" t="s">
        <v>693</v>
      </c>
      <c r="B356" s="20" t="s">
        <v>694</v>
      </c>
      <c r="C356" s="19">
        <v>6</v>
      </c>
      <c r="D356" s="3">
        <v>150</v>
      </c>
      <c r="E356" s="3">
        <f t="shared" si="6"/>
        <v>900</v>
      </c>
      <c r="F356" s="3"/>
      <c r="G356" s="60">
        <v>1</v>
      </c>
      <c r="H356" s="59"/>
      <c r="I356" s="20" t="s">
        <v>12</v>
      </c>
      <c r="J356" s="21">
        <v>6</v>
      </c>
      <c r="K356" s="20" t="s">
        <v>12</v>
      </c>
      <c r="L356" s="21">
        <v>1</v>
      </c>
      <c r="M356" s="21">
        <v>3.5999999999999999E-3</v>
      </c>
      <c r="N356" s="21">
        <v>6</v>
      </c>
      <c r="O356" s="10"/>
      <c r="P356" s="10" t="s">
        <v>10</v>
      </c>
    </row>
    <row r="357" spans="1:16" ht="18" customHeight="1" x14ac:dyDescent="0.25">
      <c r="A357" s="38" t="s">
        <v>695</v>
      </c>
      <c r="B357" s="20" t="s">
        <v>696</v>
      </c>
      <c r="C357" s="19">
        <v>12</v>
      </c>
      <c r="D357" s="3">
        <v>150</v>
      </c>
      <c r="E357" s="3">
        <f t="shared" si="6"/>
        <v>1800</v>
      </c>
      <c r="F357" s="3"/>
      <c r="G357" s="60">
        <v>1</v>
      </c>
      <c r="H357" s="59"/>
      <c r="I357" s="20" t="s">
        <v>12</v>
      </c>
      <c r="J357" s="21">
        <v>12</v>
      </c>
      <c r="K357" s="20" t="s">
        <v>12</v>
      </c>
      <c r="L357" s="21">
        <v>1</v>
      </c>
      <c r="M357" s="21">
        <v>7.1999999999999998E-3</v>
      </c>
      <c r="N357" s="21">
        <v>12</v>
      </c>
      <c r="O357" s="10"/>
      <c r="P357" s="10" t="s">
        <v>10</v>
      </c>
    </row>
    <row r="358" spans="1:16" ht="18" customHeight="1" x14ac:dyDescent="0.25">
      <c r="A358" s="38" t="s">
        <v>697</v>
      </c>
      <c r="B358" s="20" t="s">
        <v>698</v>
      </c>
      <c r="C358" s="19">
        <v>16</v>
      </c>
      <c r="D358" s="3">
        <v>150</v>
      </c>
      <c r="E358" s="3">
        <f t="shared" si="6"/>
        <v>2400</v>
      </c>
      <c r="F358" s="3"/>
      <c r="G358" s="60">
        <v>1</v>
      </c>
      <c r="H358" s="59"/>
      <c r="I358" s="20" t="s">
        <v>12</v>
      </c>
      <c r="J358" s="21">
        <v>16</v>
      </c>
      <c r="K358" s="20" t="s">
        <v>12</v>
      </c>
      <c r="L358" s="21">
        <v>1</v>
      </c>
      <c r="M358" s="21">
        <v>9.5999999999999992E-3</v>
      </c>
      <c r="N358" s="21">
        <v>16</v>
      </c>
      <c r="O358" s="10"/>
      <c r="P358" s="10" t="s">
        <v>10</v>
      </c>
    </row>
    <row r="359" spans="1:16" ht="18" customHeight="1" x14ac:dyDescent="0.25">
      <c r="A359" s="38" t="s">
        <v>699</v>
      </c>
      <c r="B359" s="20" t="s">
        <v>700</v>
      </c>
      <c r="C359" s="19">
        <v>13</v>
      </c>
      <c r="D359" s="3">
        <v>150</v>
      </c>
      <c r="E359" s="3">
        <f t="shared" si="6"/>
        <v>1950</v>
      </c>
      <c r="F359" s="3"/>
      <c r="G359" s="60">
        <v>1</v>
      </c>
      <c r="H359" s="59"/>
      <c r="I359" s="20" t="s">
        <v>12</v>
      </c>
      <c r="J359" s="21">
        <v>13</v>
      </c>
      <c r="K359" s="20" t="s">
        <v>12</v>
      </c>
      <c r="L359" s="21">
        <v>1</v>
      </c>
      <c r="M359" s="21">
        <v>7.7999999999999996E-3</v>
      </c>
      <c r="N359" s="21">
        <v>13</v>
      </c>
      <c r="O359" s="10"/>
      <c r="P359" s="10" t="s">
        <v>10</v>
      </c>
    </row>
    <row r="360" spans="1:16" ht="18" customHeight="1" x14ac:dyDescent="0.25">
      <c r="A360" s="38" t="s">
        <v>701</v>
      </c>
      <c r="B360" s="20" t="s">
        <v>702</v>
      </c>
      <c r="C360" s="19">
        <v>14</v>
      </c>
      <c r="D360" s="3">
        <v>150</v>
      </c>
      <c r="E360" s="3">
        <f t="shared" si="6"/>
        <v>2100</v>
      </c>
      <c r="F360" s="3"/>
      <c r="G360" s="60">
        <v>1</v>
      </c>
      <c r="H360" s="59"/>
      <c r="I360" s="20" t="s">
        <v>12</v>
      </c>
      <c r="J360" s="21">
        <v>14</v>
      </c>
      <c r="K360" s="20" t="s">
        <v>12</v>
      </c>
      <c r="L360" s="21">
        <v>1</v>
      </c>
      <c r="M360" s="21">
        <v>8.3999999999999995E-3</v>
      </c>
      <c r="N360" s="21">
        <v>14</v>
      </c>
      <c r="O360" s="10"/>
      <c r="P360" s="10" t="s">
        <v>10</v>
      </c>
    </row>
    <row r="361" spans="1:16" ht="18" customHeight="1" x14ac:dyDescent="0.25">
      <c r="A361" s="38" t="s">
        <v>703</v>
      </c>
      <c r="B361" s="20" t="s">
        <v>704</v>
      </c>
      <c r="C361" s="19">
        <v>10</v>
      </c>
      <c r="D361" s="3">
        <v>150</v>
      </c>
      <c r="E361" s="3">
        <f t="shared" si="6"/>
        <v>1500</v>
      </c>
      <c r="F361" s="3"/>
      <c r="G361" s="60">
        <v>1</v>
      </c>
      <c r="H361" s="59"/>
      <c r="I361" s="20" t="s">
        <v>12</v>
      </c>
      <c r="J361" s="21">
        <v>10</v>
      </c>
      <c r="K361" s="20" t="s">
        <v>12</v>
      </c>
      <c r="L361" s="21">
        <v>1</v>
      </c>
      <c r="M361" s="21">
        <v>6.0000000000000001E-3</v>
      </c>
      <c r="N361" s="21">
        <v>10</v>
      </c>
      <c r="O361" s="10"/>
      <c r="P361" s="10" t="s">
        <v>10</v>
      </c>
    </row>
    <row r="362" spans="1:16" ht="18" customHeight="1" x14ac:dyDescent="0.25">
      <c r="A362" s="38" t="s">
        <v>705</v>
      </c>
      <c r="B362" s="20" t="s">
        <v>706</v>
      </c>
      <c r="C362" s="19">
        <v>8</v>
      </c>
      <c r="D362" s="3">
        <v>150</v>
      </c>
      <c r="E362" s="3">
        <f t="shared" si="6"/>
        <v>1200</v>
      </c>
      <c r="F362" s="3"/>
      <c r="G362" s="60">
        <v>1</v>
      </c>
      <c r="H362" s="59"/>
      <c r="I362" s="20" t="s">
        <v>12</v>
      </c>
      <c r="J362" s="21">
        <v>8</v>
      </c>
      <c r="K362" s="20" t="s">
        <v>12</v>
      </c>
      <c r="L362" s="21">
        <v>1</v>
      </c>
      <c r="M362" s="21">
        <v>4.7999999999999996E-3</v>
      </c>
      <c r="N362" s="21">
        <v>8</v>
      </c>
      <c r="O362" s="10"/>
      <c r="P362" s="10" t="s">
        <v>10</v>
      </c>
    </row>
    <row r="363" spans="1:16" ht="18" customHeight="1" x14ac:dyDescent="0.25">
      <c r="A363" s="38" t="s">
        <v>707</v>
      </c>
      <c r="B363" s="20" t="s">
        <v>708</v>
      </c>
      <c r="C363" s="19">
        <v>15</v>
      </c>
      <c r="D363" s="3">
        <v>150</v>
      </c>
      <c r="E363" s="3">
        <f t="shared" si="6"/>
        <v>2250</v>
      </c>
      <c r="F363" s="3"/>
      <c r="G363" s="60">
        <v>1</v>
      </c>
      <c r="H363" s="59"/>
      <c r="I363" s="20" t="s">
        <v>12</v>
      </c>
      <c r="J363" s="21">
        <v>15</v>
      </c>
      <c r="K363" s="20" t="s">
        <v>12</v>
      </c>
      <c r="L363" s="21">
        <v>1</v>
      </c>
      <c r="M363" s="21">
        <v>8.9999999999999993E-3</v>
      </c>
      <c r="N363" s="21">
        <v>15</v>
      </c>
      <c r="O363" s="10"/>
      <c r="P363" s="10" t="s">
        <v>10</v>
      </c>
    </row>
    <row r="364" spans="1:16" ht="18" customHeight="1" x14ac:dyDescent="0.25">
      <c r="A364" s="38" t="s">
        <v>709</v>
      </c>
      <c r="B364" s="20" t="s">
        <v>710</v>
      </c>
      <c r="C364" s="19">
        <v>13</v>
      </c>
      <c r="D364" s="3">
        <v>150</v>
      </c>
      <c r="E364" s="3">
        <f t="shared" si="6"/>
        <v>1950</v>
      </c>
      <c r="F364" s="3"/>
      <c r="G364" s="60">
        <v>1</v>
      </c>
      <c r="H364" s="59"/>
      <c r="I364" s="20" t="s">
        <v>12</v>
      </c>
      <c r="J364" s="21">
        <v>13</v>
      </c>
      <c r="K364" s="20" t="s">
        <v>12</v>
      </c>
      <c r="L364" s="21">
        <v>1</v>
      </c>
      <c r="M364" s="21">
        <v>7.7999999999999996E-3</v>
      </c>
      <c r="N364" s="21">
        <v>13</v>
      </c>
      <c r="O364" s="10"/>
      <c r="P364" s="10" t="s">
        <v>10</v>
      </c>
    </row>
    <row r="365" spans="1:16" ht="18" customHeight="1" x14ac:dyDescent="0.25">
      <c r="A365" s="38" t="s">
        <v>711</v>
      </c>
      <c r="B365" s="20" t="s">
        <v>712</v>
      </c>
      <c r="C365" s="19">
        <v>8</v>
      </c>
      <c r="D365" s="3">
        <v>150</v>
      </c>
      <c r="E365" s="3">
        <f t="shared" si="6"/>
        <v>1200</v>
      </c>
      <c r="F365" s="3"/>
      <c r="G365" s="60">
        <v>1</v>
      </c>
      <c r="H365" s="59"/>
      <c r="I365" s="20" t="s">
        <v>12</v>
      </c>
      <c r="J365" s="21">
        <v>8</v>
      </c>
      <c r="K365" s="20" t="s">
        <v>12</v>
      </c>
      <c r="L365" s="21">
        <v>1</v>
      </c>
      <c r="M365" s="21">
        <v>4.7999999999999996E-3</v>
      </c>
      <c r="N365" s="21">
        <v>8</v>
      </c>
      <c r="O365" s="10"/>
      <c r="P365" s="10" t="s">
        <v>10</v>
      </c>
    </row>
    <row r="366" spans="1:16" ht="18" customHeight="1" x14ac:dyDescent="0.25">
      <c r="A366" s="38" t="s">
        <v>713</v>
      </c>
      <c r="B366" s="20" t="s">
        <v>714</v>
      </c>
      <c r="C366" s="19">
        <v>12</v>
      </c>
      <c r="D366" s="3">
        <v>150</v>
      </c>
      <c r="E366" s="3">
        <f t="shared" si="6"/>
        <v>1800</v>
      </c>
      <c r="F366" s="3"/>
      <c r="G366" s="60">
        <v>1</v>
      </c>
      <c r="H366" s="59"/>
      <c r="I366" s="20" t="s">
        <v>12</v>
      </c>
      <c r="J366" s="21">
        <v>12</v>
      </c>
      <c r="K366" s="20" t="s">
        <v>12</v>
      </c>
      <c r="L366" s="21">
        <v>1</v>
      </c>
      <c r="M366" s="21">
        <v>7.1999999999999998E-3</v>
      </c>
      <c r="N366" s="21">
        <v>12</v>
      </c>
      <c r="O366" s="10"/>
      <c r="P366" s="10" t="s">
        <v>10</v>
      </c>
    </row>
    <row r="367" spans="1:16" ht="18" customHeight="1" x14ac:dyDescent="0.25">
      <c r="A367" s="41" t="s">
        <v>715</v>
      </c>
      <c r="B367" s="20" t="s">
        <v>716</v>
      </c>
      <c r="C367" s="19">
        <v>21</v>
      </c>
      <c r="D367" s="3">
        <v>120</v>
      </c>
      <c r="E367" s="3">
        <f t="shared" si="6"/>
        <v>2520</v>
      </c>
      <c r="F367" s="3"/>
      <c r="G367" s="60">
        <v>1</v>
      </c>
      <c r="H367" s="59"/>
      <c r="I367" s="20" t="s">
        <v>12</v>
      </c>
      <c r="J367" s="21">
        <v>21</v>
      </c>
      <c r="K367" s="20" t="s">
        <v>12</v>
      </c>
      <c r="L367" s="21">
        <v>1</v>
      </c>
      <c r="M367" s="21">
        <v>1.26E-2</v>
      </c>
      <c r="N367" s="21">
        <v>21</v>
      </c>
      <c r="O367" s="10"/>
      <c r="P367" s="10" t="s">
        <v>10</v>
      </c>
    </row>
    <row r="368" spans="1:16" ht="18" customHeight="1" x14ac:dyDescent="0.25">
      <c r="A368" s="41" t="s">
        <v>717</v>
      </c>
      <c r="B368" s="20" t="s">
        <v>718</v>
      </c>
      <c r="C368" s="19">
        <v>19</v>
      </c>
      <c r="D368" s="3">
        <v>120</v>
      </c>
      <c r="E368" s="3">
        <f t="shared" si="6"/>
        <v>2280</v>
      </c>
      <c r="F368" s="3"/>
      <c r="G368" s="60">
        <v>2</v>
      </c>
      <c r="H368" s="59"/>
      <c r="I368" s="20" t="s">
        <v>12</v>
      </c>
      <c r="J368" s="21">
        <v>19</v>
      </c>
      <c r="K368" s="20" t="s">
        <v>12</v>
      </c>
      <c r="L368" s="21">
        <v>1</v>
      </c>
      <c r="M368" s="21">
        <v>1.14E-2</v>
      </c>
      <c r="N368" s="21">
        <v>19</v>
      </c>
      <c r="O368" s="10"/>
      <c r="P368" s="10" t="s">
        <v>10</v>
      </c>
    </row>
    <row r="369" spans="1:16" ht="18" customHeight="1" x14ac:dyDescent="0.25">
      <c r="A369" s="41" t="s">
        <v>719</v>
      </c>
      <c r="B369" s="20" t="s">
        <v>720</v>
      </c>
      <c r="C369" s="19">
        <v>127</v>
      </c>
      <c r="D369" s="3">
        <v>120</v>
      </c>
      <c r="E369" s="3">
        <f t="shared" si="6"/>
        <v>15240</v>
      </c>
      <c r="F369" s="3"/>
      <c r="G369" s="60">
        <v>2</v>
      </c>
      <c r="H369" s="59"/>
      <c r="I369" s="20" t="s">
        <v>12</v>
      </c>
      <c r="J369" s="21">
        <v>127</v>
      </c>
      <c r="K369" s="20" t="s">
        <v>12</v>
      </c>
      <c r="L369" s="21">
        <v>1</v>
      </c>
      <c r="M369" s="21">
        <v>7.6200000000000004E-2</v>
      </c>
      <c r="N369" s="21">
        <v>127</v>
      </c>
      <c r="O369" s="10"/>
      <c r="P369" s="10" t="s">
        <v>10</v>
      </c>
    </row>
    <row r="370" spans="1:16" ht="18" customHeight="1" x14ac:dyDescent="0.25">
      <c r="A370" s="41" t="s">
        <v>721</v>
      </c>
      <c r="B370" s="20" t="s">
        <v>722</v>
      </c>
      <c r="C370" s="19">
        <v>83</v>
      </c>
      <c r="D370" s="3">
        <v>120</v>
      </c>
      <c r="E370" s="3">
        <f t="shared" si="6"/>
        <v>9960</v>
      </c>
      <c r="F370" s="3"/>
      <c r="G370" s="60">
        <v>8</v>
      </c>
      <c r="H370" s="59"/>
      <c r="I370" s="20" t="s">
        <v>12</v>
      </c>
      <c r="J370" s="21">
        <v>83</v>
      </c>
      <c r="K370" s="20" t="s">
        <v>12</v>
      </c>
      <c r="L370" s="21">
        <v>1</v>
      </c>
      <c r="M370" s="21">
        <v>4.9799999999999997E-2</v>
      </c>
      <c r="N370" s="21">
        <v>83</v>
      </c>
      <c r="O370" s="10"/>
      <c r="P370" s="10" t="s">
        <v>10</v>
      </c>
    </row>
    <row r="371" spans="1:16" ht="18" customHeight="1" x14ac:dyDescent="0.25">
      <c r="A371" s="41" t="s">
        <v>723</v>
      </c>
      <c r="B371" s="20" t="s">
        <v>724</v>
      </c>
      <c r="C371" s="19">
        <v>31</v>
      </c>
      <c r="D371" s="3">
        <v>120</v>
      </c>
      <c r="E371" s="3">
        <f t="shared" si="6"/>
        <v>3720</v>
      </c>
      <c r="F371" s="3"/>
      <c r="G371" s="60">
        <v>6</v>
      </c>
      <c r="H371" s="59"/>
      <c r="I371" s="20" t="s">
        <v>12</v>
      </c>
      <c r="J371" s="21">
        <v>31</v>
      </c>
      <c r="K371" s="20" t="s">
        <v>12</v>
      </c>
      <c r="L371" s="21">
        <v>1</v>
      </c>
      <c r="M371" s="21">
        <v>1.8599999999999998E-2</v>
      </c>
      <c r="N371" s="21">
        <v>31</v>
      </c>
      <c r="O371" s="10"/>
      <c r="P371" s="10" t="s">
        <v>10</v>
      </c>
    </row>
    <row r="372" spans="1:16" ht="18" customHeight="1" x14ac:dyDescent="0.25">
      <c r="A372" s="41" t="s">
        <v>725</v>
      </c>
      <c r="B372" s="20" t="s">
        <v>726</v>
      </c>
      <c r="C372" s="19">
        <v>104</v>
      </c>
      <c r="D372" s="3">
        <v>120</v>
      </c>
      <c r="E372" s="3">
        <f t="shared" si="6"/>
        <v>12480</v>
      </c>
      <c r="F372" s="3"/>
      <c r="G372" s="60">
        <v>1</v>
      </c>
      <c r="H372" s="59"/>
      <c r="I372" s="20" t="s">
        <v>12</v>
      </c>
      <c r="J372" s="21">
        <v>104</v>
      </c>
      <c r="K372" s="20" t="s">
        <v>12</v>
      </c>
      <c r="L372" s="21">
        <v>1</v>
      </c>
      <c r="M372" s="21">
        <v>6.2399999999999997E-2</v>
      </c>
      <c r="N372" s="21">
        <v>104</v>
      </c>
      <c r="O372" s="10"/>
      <c r="P372" s="10" t="s">
        <v>10</v>
      </c>
    </row>
    <row r="373" spans="1:16" ht="18" customHeight="1" x14ac:dyDescent="0.25">
      <c r="A373" s="41" t="s">
        <v>727</v>
      </c>
      <c r="B373" s="20" t="s">
        <v>728</v>
      </c>
      <c r="C373" s="19">
        <v>6</v>
      </c>
      <c r="D373" s="3">
        <v>120</v>
      </c>
      <c r="E373" s="3">
        <f t="shared" si="6"/>
        <v>720</v>
      </c>
      <c r="F373" s="3"/>
      <c r="G373" s="60">
        <v>7</v>
      </c>
      <c r="H373" s="59"/>
      <c r="I373" s="20" t="s">
        <v>12</v>
      </c>
      <c r="J373" s="21">
        <v>6</v>
      </c>
      <c r="K373" s="20" t="s">
        <v>12</v>
      </c>
      <c r="L373" s="21">
        <v>1</v>
      </c>
      <c r="M373" s="21">
        <v>3.5999999999999999E-3</v>
      </c>
      <c r="N373" s="21">
        <v>6</v>
      </c>
      <c r="O373" s="10"/>
      <c r="P373" s="10" t="s">
        <v>10</v>
      </c>
    </row>
    <row r="374" spans="1:16" ht="18" customHeight="1" x14ac:dyDescent="0.25">
      <c r="A374" s="41" t="s">
        <v>729</v>
      </c>
      <c r="B374" s="20" t="s">
        <v>730</v>
      </c>
      <c r="C374" s="19">
        <v>10</v>
      </c>
      <c r="D374" s="3">
        <v>120</v>
      </c>
      <c r="E374" s="3">
        <f t="shared" si="6"/>
        <v>1200</v>
      </c>
      <c r="F374" s="3"/>
      <c r="G374" s="60">
        <v>1</v>
      </c>
      <c r="H374" s="59"/>
      <c r="I374" s="20" t="s">
        <v>12</v>
      </c>
      <c r="J374" s="21">
        <v>10</v>
      </c>
      <c r="K374" s="20" t="s">
        <v>12</v>
      </c>
      <c r="L374" s="21">
        <v>1</v>
      </c>
      <c r="M374" s="21">
        <v>6.0000000000000001E-3</v>
      </c>
      <c r="N374" s="21">
        <v>10</v>
      </c>
      <c r="O374" s="10"/>
      <c r="P374" s="10" t="s">
        <v>10</v>
      </c>
    </row>
    <row r="375" spans="1:16" ht="18" customHeight="1" x14ac:dyDescent="0.25">
      <c r="A375" s="41" t="s">
        <v>731</v>
      </c>
      <c r="B375" s="20" t="s">
        <v>732</v>
      </c>
      <c r="C375" s="19">
        <v>59</v>
      </c>
      <c r="D375" s="3">
        <v>120</v>
      </c>
      <c r="E375" s="3">
        <f t="shared" si="6"/>
        <v>7080</v>
      </c>
      <c r="F375" s="3"/>
      <c r="G375" s="60">
        <v>1</v>
      </c>
      <c r="H375" s="59"/>
      <c r="I375" s="20" t="s">
        <v>12</v>
      </c>
      <c r="J375" s="21">
        <v>59</v>
      </c>
      <c r="K375" s="20" t="s">
        <v>12</v>
      </c>
      <c r="L375" s="21">
        <v>1</v>
      </c>
      <c r="M375" s="21">
        <v>3.5400000000000001E-2</v>
      </c>
      <c r="N375" s="21">
        <v>59</v>
      </c>
      <c r="O375" s="10"/>
      <c r="P375" s="10" t="s">
        <v>10</v>
      </c>
    </row>
    <row r="376" spans="1:16" ht="18" customHeight="1" x14ac:dyDescent="0.25">
      <c r="A376" s="41" t="s">
        <v>733</v>
      </c>
      <c r="B376" s="20" t="s">
        <v>734</v>
      </c>
      <c r="C376" s="19">
        <v>38</v>
      </c>
      <c r="D376" s="3">
        <v>120</v>
      </c>
      <c r="E376" s="3">
        <f t="shared" si="6"/>
        <v>4560</v>
      </c>
      <c r="F376" s="3"/>
      <c r="G376" s="60">
        <v>4</v>
      </c>
      <c r="H376" s="59"/>
      <c r="I376" s="20" t="s">
        <v>12</v>
      </c>
      <c r="J376" s="21">
        <v>38</v>
      </c>
      <c r="K376" s="20" t="s">
        <v>12</v>
      </c>
      <c r="L376" s="21">
        <v>1</v>
      </c>
      <c r="M376" s="21">
        <v>2.2800000000000001E-2</v>
      </c>
      <c r="N376" s="21">
        <v>38</v>
      </c>
      <c r="O376" s="10"/>
      <c r="P376" s="10" t="s">
        <v>10</v>
      </c>
    </row>
    <row r="377" spans="1:16" ht="18" customHeight="1" x14ac:dyDescent="0.25">
      <c r="A377" s="41" t="s">
        <v>735</v>
      </c>
      <c r="B377" s="20" t="s">
        <v>736</v>
      </c>
      <c r="C377" s="19">
        <v>22</v>
      </c>
      <c r="D377" s="3">
        <v>120</v>
      </c>
      <c r="E377" s="3">
        <f t="shared" si="6"/>
        <v>2640</v>
      </c>
      <c r="F377" s="3"/>
      <c r="G377" s="60">
        <v>3</v>
      </c>
      <c r="H377" s="59"/>
      <c r="I377" s="20" t="s">
        <v>12</v>
      </c>
      <c r="J377" s="21">
        <v>22</v>
      </c>
      <c r="K377" s="20" t="s">
        <v>12</v>
      </c>
      <c r="L377" s="21">
        <v>1</v>
      </c>
      <c r="M377" s="21">
        <v>1.32E-2</v>
      </c>
      <c r="N377" s="21">
        <v>22</v>
      </c>
      <c r="O377" s="10"/>
      <c r="P377" s="10" t="s">
        <v>10</v>
      </c>
    </row>
    <row r="378" spans="1:16" ht="18" customHeight="1" x14ac:dyDescent="0.25">
      <c r="A378" s="41" t="s">
        <v>737</v>
      </c>
      <c r="B378" s="20" t="s">
        <v>738</v>
      </c>
      <c r="C378" s="19">
        <v>53</v>
      </c>
      <c r="D378" s="3">
        <v>120</v>
      </c>
      <c r="E378" s="3">
        <f t="shared" si="6"/>
        <v>6360</v>
      </c>
      <c r="F378" s="3"/>
      <c r="G378" s="60">
        <v>2</v>
      </c>
      <c r="H378" s="59"/>
      <c r="I378" s="20" t="s">
        <v>12</v>
      </c>
      <c r="J378" s="21">
        <v>53</v>
      </c>
      <c r="K378" s="20" t="s">
        <v>12</v>
      </c>
      <c r="L378" s="21">
        <v>1</v>
      </c>
      <c r="M378" s="21">
        <v>3.1800000000000002E-2</v>
      </c>
      <c r="N378" s="21">
        <v>53</v>
      </c>
      <c r="O378" s="10"/>
      <c r="P378" s="10" t="s">
        <v>10</v>
      </c>
    </row>
    <row r="379" spans="1:16" ht="18" customHeight="1" x14ac:dyDescent="0.25">
      <c r="A379" s="41" t="s">
        <v>739</v>
      </c>
      <c r="B379" s="20" t="s">
        <v>740</v>
      </c>
      <c r="C379" s="19">
        <v>150</v>
      </c>
      <c r="D379" s="3">
        <v>120</v>
      </c>
      <c r="E379" s="3">
        <f t="shared" si="6"/>
        <v>18000</v>
      </c>
      <c r="F379" s="3"/>
      <c r="G379" s="60">
        <v>4</v>
      </c>
      <c r="H379" s="59"/>
      <c r="I379" s="20" t="s">
        <v>12</v>
      </c>
      <c r="J379" s="21">
        <v>150</v>
      </c>
      <c r="K379" s="20" t="s">
        <v>12</v>
      </c>
      <c r="L379" s="21">
        <v>1</v>
      </c>
      <c r="M379" s="21">
        <v>0.09</v>
      </c>
      <c r="N379" s="21">
        <v>150</v>
      </c>
      <c r="O379" s="10"/>
      <c r="P379" s="10" t="s">
        <v>10</v>
      </c>
    </row>
    <row r="380" spans="1:16" ht="18" customHeight="1" x14ac:dyDescent="0.25">
      <c r="A380" s="41" t="s">
        <v>741</v>
      </c>
      <c r="B380" s="20" t="s">
        <v>742</v>
      </c>
      <c r="C380" s="19">
        <v>55</v>
      </c>
      <c r="D380" s="3">
        <v>120</v>
      </c>
      <c r="E380" s="3">
        <f t="shared" si="6"/>
        <v>6600</v>
      </c>
      <c r="F380" s="3"/>
      <c r="G380" s="60">
        <v>8</v>
      </c>
      <c r="H380" s="59"/>
      <c r="I380" s="20" t="s">
        <v>12</v>
      </c>
      <c r="J380" s="21">
        <v>55</v>
      </c>
      <c r="K380" s="20" t="s">
        <v>12</v>
      </c>
      <c r="L380" s="21">
        <v>1</v>
      </c>
      <c r="M380" s="21">
        <v>3.3000000000000002E-2</v>
      </c>
      <c r="N380" s="21">
        <v>55</v>
      </c>
      <c r="O380" s="10"/>
      <c r="P380" s="10" t="s">
        <v>10</v>
      </c>
    </row>
    <row r="381" spans="1:16" ht="18" customHeight="1" x14ac:dyDescent="0.25">
      <c r="A381" s="41" t="s">
        <v>743</v>
      </c>
      <c r="B381" s="20" t="s">
        <v>744</v>
      </c>
      <c r="C381" s="19">
        <v>33</v>
      </c>
      <c r="D381" s="3">
        <v>120</v>
      </c>
      <c r="E381" s="3">
        <f t="shared" si="6"/>
        <v>3960</v>
      </c>
      <c r="F381" s="3"/>
      <c r="G381" s="60">
        <v>3</v>
      </c>
      <c r="H381" s="59"/>
      <c r="I381" s="20" t="s">
        <v>12</v>
      </c>
      <c r="J381" s="21">
        <v>33</v>
      </c>
      <c r="K381" s="20" t="s">
        <v>12</v>
      </c>
      <c r="L381" s="21">
        <v>1</v>
      </c>
      <c r="M381" s="21">
        <v>1.9800000000000002E-2</v>
      </c>
      <c r="N381" s="21">
        <v>33</v>
      </c>
      <c r="O381" s="10"/>
      <c r="P381" s="10" t="s">
        <v>10</v>
      </c>
    </row>
    <row r="382" spans="1:16" ht="18" customHeight="1" x14ac:dyDescent="0.25">
      <c r="A382" s="41" t="s">
        <v>745</v>
      </c>
      <c r="B382" s="20" t="s">
        <v>746</v>
      </c>
      <c r="C382" s="19">
        <v>109</v>
      </c>
      <c r="D382" s="3">
        <v>120</v>
      </c>
      <c r="E382" s="3">
        <f t="shared" si="6"/>
        <v>13080</v>
      </c>
      <c r="F382" s="3"/>
      <c r="G382" s="60">
        <v>3</v>
      </c>
      <c r="H382" s="59"/>
      <c r="I382" s="20" t="s">
        <v>12</v>
      </c>
      <c r="J382" s="21">
        <v>109</v>
      </c>
      <c r="K382" s="20" t="s">
        <v>12</v>
      </c>
      <c r="L382" s="21">
        <v>1</v>
      </c>
      <c r="M382" s="21">
        <v>6.54E-2</v>
      </c>
      <c r="N382" s="21">
        <v>109</v>
      </c>
      <c r="O382" s="10"/>
      <c r="P382" s="10" t="s">
        <v>10</v>
      </c>
    </row>
    <row r="383" spans="1:16" ht="18" customHeight="1" x14ac:dyDescent="0.25">
      <c r="A383" s="41" t="s">
        <v>747</v>
      </c>
      <c r="B383" s="20" t="s">
        <v>748</v>
      </c>
      <c r="C383" s="19">
        <v>76</v>
      </c>
      <c r="D383" s="3">
        <v>120</v>
      </c>
      <c r="E383" s="3">
        <f t="shared" si="6"/>
        <v>9120</v>
      </c>
      <c r="F383" s="3"/>
      <c r="G383" s="60">
        <v>7</v>
      </c>
      <c r="H383" s="59"/>
      <c r="I383" s="20" t="s">
        <v>12</v>
      </c>
      <c r="J383" s="21">
        <v>76</v>
      </c>
      <c r="K383" s="20" t="s">
        <v>12</v>
      </c>
      <c r="L383" s="21">
        <v>1</v>
      </c>
      <c r="M383" s="21">
        <v>4.5600000000000002E-2</v>
      </c>
      <c r="N383" s="21">
        <v>76</v>
      </c>
      <c r="O383" s="10"/>
      <c r="P383" s="10" t="s">
        <v>10</v>
      </c>
    </row>
    <row r="384" spans="1:16" ht="18" customHeight="1" x14ac:dyDescent="0.25">
      <c r="A384" s="41" t="s">
        <v>749</v>
      </c>
      <c r="B384" s="20" t="s">
        <v>750</v>
      </c>
      <c r="C384" s="19">
        <v>131</v>
      </c>
      <c r="D384" s="3">
        <v>120</v>
      </c>
      <c r="E384" s="3">
        <f t="shared" si="6"/>
        <v>15720</v>
      </c>
      <c r="F384" s="3"/>
      <c r="G384" s="60">
        <v>4</v>
      </c>
      <c r="H384" s="59"/>
      <c r="I384" s="20" t="s">
        <v>12</v>
      </c>
      <c r="J384" s="21">
        <v>131</v>
      </c>
      <c r="K384" s="20" t="s">
        <v>12</v>
      </c>
      <c r="L384" s="21">
        <v>1</v>
      </c>
      <c r="M384" s="21">
        <v>7.8600000000000003E-2</v>
      </c>
      <c r="N384" s="21">
        <v>131</v>
      </c>
      <c r="O384" s="10"/>
      <c r="P384" s="10" t="s">
        <v>10</v>
      </c>
    </row>
    <row r="385" spans="1:16" ht="18" customHeight="1" x14ac:dyDescent="0.25">
      <c r="A385" s="20" t="s">
        <v>10</v>
      </c>
      <c r="B385" s="42" t="s">
        <v>751</v>
      </c>
      <c r="C385" s="43">
        <v>20810</v>
      </c>
      <c r="D385" s="49"/>
      <c r="E385" s="4">
        <f>SUM(E11:E384)</f>
        <v>1827615</v>
      </c>
      <c r="F385" s="4"/>
      <c r="G385" s="61">
        <v>1276</v>
      </c>
      <c r="H385" s="59"/>
      <c r="I385" s="44" t="s">
        <v>10</v>
      </c>
      <c r="J385" s="1">
        <v>20810</v>
      </c>
      <c r="K385" s="44" t="s">
        <v>10</v>
      </c>
      <c r="L385" s="42" t="s">
        <v>10</v>
      </c>
      <c r="M385" s="1">
        <v>12.486000000000001</v>
      </c>
      <c r="N385" s="1">
        <v>20810</v>
      </c>
      <c r="O385" s="12">
        <v>0</v>
      </c>
      <c r="P385" s="11" t="s">
        <v>10</v>
      </c>
    </row>
    <row r="386" spans="1:16" ht="18" customHeight="1" x14ac:dyDescent="0.25">
      <c r="A386" s="50"/>
      <c r="B386" s="16"/>
      <c r="C386" s="45"/>
      <c r="D386" s="46"/>
      <c r="E386" s="46"/>
      <c r="F386" s="46"/>
      <c r="G386" s="51"/>
      <c r="H386" s="52"/>
      <c r="I386" s="16"/>
      <c r="J386" s="16"/>
      <c r="K386" s="16"/>
      <c r="L386" s="16"/>
      <c r="M386" s="16"/>
      <c r="N386" s="53"/>
    </row>
  </sheetData>
  <mergeCells count="375">
    <mergeCell ref="G384:H384"/>
    <mergeCell ref="G385:H385"/>
    <mergeCell ref="G378:H378"/>
    <mergeCell ref="G379:H379"/>
    <mergeCell ref="G380:H380"/>
    <mergeCell ref="G381:H381"/>
    <mergeCell ref="G382:H382"/>
    <mergeCell ref="G377:H377"/>
    <mergeCell ref="G373:H373"/>
    <mergeCell ref="G374:H374"/>
    <mergeCell ref="G375:H375"/>
    <mergeCell ref="G376:H376"/>
    <mergeCell ref="G383:H383"/>
    <mergeCell ref="G372:H372"/>
    <mergeCell ref="G363:H363"/>
    <mergeCell ref="G364:H364"/>
    <mergeCell ref="G365:H365"/>
    <mergeCell ref="G366:H366"/>
    <mergeCell ref="G367:H367"/>
    <mergeCell ref="G368:H368"/>
    <mergeCell ref="G369:H369"/>
    <mergeCell ref="G370:H370"/>
    <mergeCell ref="G371:H371"/>
    <mergeCell ref="G362:H362"/>
    <mergeCell ref="G353:H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52:H352"/>
    <mergeCell ref="G343:H343"/>
    <mergeCell ref="G344:H344"/>
    <mergeCell ref="G345:H345"/>
    <mergeCell ref="G346:H346"/>
    <mergeCell ref="G347:H347"/>
    <mergeCell ref="G348:H348"/>
    <mergeCell ref="G349:H349"/>
    <mergeCell ref="G350:H350"/>
    <mergeCell ref="G351:H351"/>
    <mergeCell ref="G342:H342"/>
    <mergeCell ref="G333:H333"/>
    <mergeCell ref="G334:H334"/>
    <mergeCell ref="G335:H335"/>
    <mergeCell ref="G336:H336"/>
    <mergeCell ref="G337:H337"/>
    <mergeCell ref="G338:H338"/>
    <mergeCell ref="G339:H339"/>
    <mergeCell ref="G340:H340"/>
    <mergeCell ref="G341:H341"/>
    <mergeCell ref="G332:H33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G322:H322"/>
    <mergeCell ref="G313:H313"/>
    <mergeCell ref="G314:H314"/>
    <mergeCell ref="G315:H315"/>
    <mergeCell ref="G316:H316"/>
    <mergeCell ref="G317:H317"/>
    <mergeCell ref="G318:H318"/>
    <mergeCell ref="G319:H319"/>
    <mergeCell ref="G320:H320"/>
    <mergeCell ref="G321:H321"/>
    <mergeCell ref="G312:H31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02:H302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301:H301"/>
    <mergeCell ref="G292:H29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82:H282"/>
    <mergeCell ref="G273:H273"/>
    <mergeCell ref="G274:H274"/>
    <mergeCell ref="G275:H275"/>
    <mergeCell ref="G276:H276"/>
    <mergeCell ref="G277:H277"/>
    <mergeCell ref="G278:H278"/>
    <mergeCell ref="G279:H279"/>
    <mergeCell ref="G280:H280"/>
    <mergeCell ref="G281:H281"/>
    <mergeCell ref="G272:H27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62:H26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52:H252"/>
    <mergeCell ref="G243:H24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42:H24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32:H232"/>
    <mergeCell ref="G223:H223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22:H22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12:H21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02:H20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192:H19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82:H18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72:H17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62:H16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52:H15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42:H14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32:H13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22:H12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12:H11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02:H10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92:H9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82:H8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72:H7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62:H6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52:H5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42:H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32:H3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10:H10"/>
    <mergeCell ref="G12:H12"/>
    <mergeCell ref="G18:H18"/>
    <mergeCell ref="G19:H19"/>
    <mergeCell ref="G20:H20"/>
    <mergeCell ref="G21:H21"/>
    <mergeCell ref="G22:H22"/>
    <mergeCell ref="G13:H13"/>
    <mergeCell ref="G14:H14"/>
    <mergeCell ref="G15:H15"/>
    <mergeCell ref="G16:H16"/>
    <mergeCell ref="G17:H17"/>
  </mergeCells>
  <phoneticPr fontId="0" type="noConversion"/>
  <hyperlinks>
    <hyperlink ref="A11" location="javascript:top.DrillThrough('13401','16');" display="RFBK-104   BLACK SIZE  XS"/>
    <hyperlink ref="A12" location="javascript:top.DrillThrough('13402','16');" display="RFBK-104  BLACK SIZE 2XL"/>
    <hyperlink ref="A13" location="javascript:top.DrillThrough('13403','16');" display="RFBK-104  BLACK SIZE L"/>
    <hyperlink ref="A14" location="javascript:top.DrillThrough('13404','16');" display="RFBK-104  BLACK SIZE M"/>
    <hyperlink ref="A15" location="javascript:top.DrillThrough('13405','16');" display="RFBK-104  BLACK SIZE S"/>
    <hyperlink ref="A16" location="javascript:top.DrillThrough('13406','16');" display="RFBK-104  BLACK SIZE XL"/>
    <hyperlink ref="A17" location="javascript:top.DrillThrough('13407','16');" display="RFBK-104  ELECTRIC BLUE  SIZE  XS"/>
    <hyperlink ref="A18" location="javascript:top.DrillThrough('13408','16');" display="RFBK-104  ELECTRIC BLUE SIZE 2XL"/>
    <hyperlink ref="A19" location="javascript:top.DrillThrough('13409','16');" display="RFBK-104  ELECTRIC BLUE SIZE L"/>
    <hyperlink ref="A20" location="javascript:top.DrillThrough('13410','16');" display="RFBK-104  ELECTRIC BLUE SIZE M"/>
    <hyperlink ref="A21" location="javascript:top.DrillThrough('13411','16');" display="RFBK-104  ELECTRIC BLUE SIZE S"/>
    <hyperlink ref="A22" location="javascript:top.DrillThrough('13412','16');" display="RFBK-104  ELECTRIC BLUE SIZE XL"/>
    <hyperlink ref="A23" location="javascript:top.DrillThrough('13413','16');" display="RFBK-104  MID GREY SIZE  XS"/>
    <hyperlink ref="A24" location="javascript:top.DrillThrough('13414','16');" display="RFBK-104  MID GREY SIZE 2XL"/>
    <hyperlink ref="A25" location="javascript:top.DrillThrough('13415','16');" display="RFBK-104  MID GREY SIZE L"/>
    <hyperlink ref="A26" location="javascript:top.DrillThrough('13416','16');" display="RFBK-104  MID GREY SIZE M"/>
    <hyperlink ref="A27" location="javascript:top.DrillThrough('13417','16');" display="RFBK-104  MID GREY SIZE S"/>
    <hyperlink ref="A28" location="javascript:top.DrillThrough('13418','16');" display="RFBK-104  MID GREY SIZE XL"/>
    <hyperlink ref="A29" location="javascript:top.DrillThrough('13419','16');" display="RFBK-104  NYLON ORANGE SIZE 2XL"/>
    <hyperlink ref="A30" location="javascript:top.DrillThrough('13420','16');" display="RFBK-104  NYLON ORANGE SIZE L"/>
    <hyperlink ref="A31" location="javascript:top.DrillThrough('13421','16');" display="RFBK-104  NYLON ORANGE SIZE M"/>
    <hyperlink ref="A32" location="javascript:top.DrillThrough('13422','16');" display="RFBK-104  NYLON ORANGE SIZE S"/>
    <hyperlink ref="A33" location="javascript:top.DrillThrough('13423','16');" display="RFBK-104  NYLON ORANGE SIZE XL"/>
    <hyperlink ref="A34" location="javascript:top.DrillThrough('13424','16');" display="RFBK-104  NYLON ORANGE SIZE XS"/>
    <hyperlink ref="A35" location="javascript:top.DrillThrough('13426','16');" display="RFJP-109 BLACK SIZE 3XL"/>
    <hyperlink ref="A36" location="javascript:top.DrillThrough('13427','16');" display="RFJP-109 BLACK SIZE L"/>
    <hyperlink ref="A37" location="javascript:top.DrillThrough('13428','16');" display="RFJP-109 BLACK SIZE M"/>
    <hyperlink ref="A38" location="javascript:top.DrillThrough('13430','16');" display="RFJP-109 BLACK SIZE XL"/>
    <hyperlink ref="A39" location="javascript:top.DrillThrough('13431','16');" display="RFJP-109 GRAY SIZE  L"/>
    <hyperlink ref="A40" location="javascript:top.DrillThrough('13432','16');" display="RFJP-109 GRAY SIZE  M"/>
    <hyperlink ref="A41" location="javascript:top.DrillThrough('13433','16');" display="RFJP-109 GRAY SIZE 3XL"/>
    <hyperlink ref="A42" location="javascript:top.DrillThrough('13434','16');" display="RFJP-109 GRAY SIZE S"/>
    <hyperlink ref="A43" location="javascript:top.DrillThrough('13435','16');" display="RFJP-109 GRAY SIZE XL"/>
    <hyperlink ref="A44" location="javascript:top.DrillThrough('13436','16');" display="RFJP-109 GRAY SIZE XXL"/>
    <hyperlink ref="A45" location="javascript:top.DrillThrough('13438','16');" display="RFJP-110 ELEC BLUE SIZE  2XL"/>
    <hyperlink ref="A46" location="javascript:top.DrillThrough('13439','16');" display="RFJP-110 ELEC BLUE SIZE  L"/>
    <hyperlink ref="A47" location="javascript:top.DrillThrough('13440','16');" display="RFJP-110 ELEC BLUE SIZE  M"/>
    <hyperlink ref="A48" location="javascript:top.DrillThrough('13441','16');" display="RFJP-110 ELEC BLUE SIZE  XL"/>
    <hyperlink ref="A49" location="javascript:top.DrillThrough('13442','16');" display="RFJP-110 ELEC BLUE SIZE 3XL"/>
    <hyperlink ref="A50" location="javascript:top.DrillThrough('13443','16');" display="RFJP-110 ELEC BLUE SIZE S"/>
    <hyperlink ref="A51" location="javascript:top.DrillThrough('13444','16');" display="RFJP-110 ORANG E  SIZE3XL"/>
    <hyperlink ref="A52" location="javascript:top.DrillThrough('13445','16');" display="RFJP-110 ORANG E SIZE XL"/>
    <hyperlink ref="A53" location="javascript:top.DrillThrough('13446','16');" display="RFJP-110 ORANGE  SIZE  L"/>
    <hyperlink ref="A54" location="javascript:top.DrillThrough('13447','16');" display="RFJP-110 ORANGE  SIZE  M"/>
    <hyperlink ref="A55" location="javascript:top.DrillThrough('13448','16');" display="RFJP-110 ORANGE  SIZE  S"/>
    <hyperlink ref="A56" location="javascript:top.DrillThrough('13449','16');" display="RFJP-110 ORANGE  SIZE 2XL"/>
    <hyperlink ref="A57" location="javascript:top.DrillThrough('13452','16');" display="RFJP-110 ROYAL 3XL"/>
    <hyperlink ref="A58" location="javascript:top.DrillThrough('13453','16');" display="RFJP-110 ROYAL L"/>
    <hyperlink ref="A59" location="javascript:top.DrillThrough('13455','16');" display="RFTC-102   BLACK SIZE 2XL"/>
    <hyperlink ref="A60" location="javascript:top.DrillThrough('13456','16');" display="RFTC-102   BLACK SIZE L"/>
    <hyperlink ref="A61" location="javascript:top.DrillThrough('13457','16');" display="RFTC-102   BLACK SIZE M"/>
    <hyperlink ref="A62" location="javascript:top.DrillThrough('13458','16');" display="RFTC-102   BLACK SIZE S"/>
    <hyperlink ref="A63" location="javascript:top.DrillThrough('13459','16');" display="RFTC-102   BLACK SIZE XL"/>
    <hyperlink ref="A64" location="javascript:top.DrillThrough('13460','16');" display="RFTC-102   NYLON ORANGE  SIZE 2XL"/>
    <hyperlink ref="A65" location="javascript:top.DrillThrough('13461','16');" display="RFTC-102   NYLON ORANGE  SIZE 3XL"/>
    <hyperlink ref="A66" location="javascript:top.DrillThrough('13462','16');" display="RFTC-102   NYLON ORANGE  SIZE L"/>
    <hyperlink ref="A67" location="javascript:top.DrillThrough('13463','16');" display="RFTC-102   NYLON ORANGE  SIZE M"/>
    <hyperlink ref="A68" location="javascript:top.DrillThrough('13464','16');" display="RFTC-102   NYLON ORANGE  SIZE S"/>
    <hyperlink ref="A69" location="javascript:top.DrillThrough('13465','16');" display="RFTC-102   NYLON ORANGE  SIZE XL"/>
    <hyperlink ref="A70" location="javascript:top.DrillThrough('13466','16');" display="RFTC-102  ELECTRIC BLUE SIZE 2XL"/>
    <hyperlink ref="A71" location="javascript:top.DrillThrough('13467','16');" display="RFTC-102  ELECTRIC BLUE SIZE 3XL"/>
    <hyperlink ref="A72" location="javascript:top.DrillThrough('13468','16');" display="RFTC-102  ELECTRIC BLUE SIZE L"/>
    <hyperlink ref="A73" location="javascript:top.DrillThrough('13469','16');" display="RFTC-102  ELECTRIC BLUE SIZE M"/>
    <hyperlink ref="A74" location="javascript:top.DrillThrough('13470','16');" display="RFTC-102  ELECTRIC BLUE SIZE S"/>
    <hyperlink ref="A75" location="javascript:top.DrillThrough('13471','16');" display="RFTC-102  ELECTRIC BLUE SIZE XL"/>
    <hyperlink ref="A76" location="javascript:top.DrillThrough('13472','16');" display="RFTC-102  GREY SIZE 2XL"/>
    <hyperlink ref="A77" location="javascript:top.DrillThrough('13473','16');" display="RFTC-102  GREY SIZE 3XL"/>
    <hyperlink ref="A78" location="javascript:top.DrillThrough('13474','16');" display="RFTC-102  GREY SIZE L"/>
    <hyperlink ref="A79" location="javascript:top.DrillThrough('13475','16');" display="RFTC-102  GREY SIZE M"/>
    <hyperlink ref="A80" location="javascript:top.DrillThrough('13476','16');" display="RFTC-102  GREY SIZE S"/>
    <hyperlink ref="A81" location="javascript:top.DrillThrough('13477','16');" display="RFTC-102  GREY SIZE XL"/>
    <hyperlink ref="A82" location="javascript:top.DrillThrough('13478','16');" display="RFTC-102 BLACK SIZE 3XL"/>
    <hyperlink ref="A83" location="javascript:top.DrillThrough('13479','16');" display="RFTC-103 BLACK SIZE 2XL"/>
    <hyperlink ref="A84" location="javascript:top.DrillThrough('13480','16');" display="RFTC-103 BLACK SIZE 3XL"/>
    <hyperlink ref="A85" location="javascript:top.DrillThrough('13481','16');" display="RFTC-103 BLACK SIZE L"/>
    <hyperlink ref="A86" location="javascript:top.DrillThrough('13482','16');" display="RFTC-103 BLACK SIZE M"/>
    <hyperlink ref="A87" location="javascript:top.DrillThrough('13483','16');" display="RFTC-103 BLACK SIZE S"/>
    <hyperlink ref="A88" location="javascript:top.DrillThrough('13484','16');" display="RFTC-103 BLACK SIZE XL"/>
    <hyperlink ref="A89" location="javascript:top.DrillThrough('13485','16');" display="RFTC-103 ELECTRIC BLUE SIZE 2XL"/>
    <hyperlink ref="A90" location="javascript:top.DrillThrough('13486','16');" display="RFTC-103 ELECTRIC BLUE SIZE 3XL"/>
    <hyperlink ref="A91" location="javascript:top.DrillThrough('13487','16');" display="RFTC-103 ELECTRIC BLUE SIZE L"/>
    <hyperlink ref="A92" location="javascript:top.DrillThrough('13488','16');" display="RFTC-103 ELECTRIC BLUE SIZE M"/>
    <hyperlink ref="A93" location="javascript:top.DrillThrough('13489','16');" display="RFTC-103 ELECTRIC BLUE SIZE S"/>
    <hyperlink ref="A94" location="javascript:top.DrillThrough('13490','16');" display="RFTC-103 ELECTRIC BLUE SIZE XL"/>
    <hyperlink ref="A95" location="javascript:top.DrillThrough('13491','16');" display="RFTC-103 MID GREY SIZE 2XL"/>
    <hyperlink ref="A96" location="javascript:top.DrillThrough('13492','16');" display="RFTC-103 MID GREY SIZE 3XL"/>
    <hyperlink ref="A97" location="javascript:top.DrillThrough('13493','16');" display="RFTC-103 MID GREY SIZE L"/>
    <hyperlink ref="A98" location="javascript:top.DrillThrough('13494','16');" display="RFTC-103 MID GREY SIZE M"/>
    <hyperlink ref="A99" location="javascript:top.DrillThrough('13495','16');" display="RFTC-103 MID GREY SIZE S"/>
    <hyperlink ref="A100" location="javascript:top.DrillThrough('13496','16');" display="RFTC-103 MID GREY SIZE XL"/>
    <hyperlink ref="A101" location="javascript:top.DrillThrough('13497','16');" display="RFTC-103 NYLON ORANGE SIZE 2XL"/>
    <hyperlink ref="A102" location="javascript:top.DrillThrough('13498','16');" display="RFTC-103 NYLON ORANGE SIZE 3XL"/>
    <hyperlink ref="A103" location="javascript:top.DrillThrough('13499','16');" display="RFTC-103 NYLON ORANGE SIZE L"/>
    <hyperlink ref="A104" location="javascript:top.DrillThrough('13500','16');" display="RFTC-103 NYLON ORANGE SIZE M"/>
    <hyperlink ref="A105" location="javascript:top.DrillThrough('13501','16');" display="RFTC-103 NYLON ORANGE SIZE S"/>
    <hyperlink ref="A106" location="javascript:top.DrillThrough('13502','16');" display="RFTC-103 NYLON ORANGE SIZE XL"/>
    <hyperlink ref="A107" location="javascript:top.DrillThrough('13503','16');" display="RFTH-101 BLACK  SIZE 2XL"/>
    <hyperlink ref="A108" location="javascript:top.DrillThrough('13504','16');" display="RFTH-101 BLACK  SIZE 3XL"/>
    <hyperlink ref="A109" location="javascript:top.DrillThrough('13505','16');" display="RFTH-101 BLACK  SIZE L"/>
    <hyperlink ref="A110" location="javascript:top.DrillThrough('13506','16');" display="RFTH-101 BLACK  SIZE M"/>
    <hyperlink ref="A111" location="javascript:top.DrillThrough('13507','16');" display="RFTH-101 BLACK  SIZE S"/>
    <hyperlink ref="A112" location="javascript:top.DrillThrough('13508','16');" display="RFTH-101 BLACK  SIZE XL"/>
    <hyperlink ref="A113" location="javascript:top.DrillThrough('13509','16');" display="RFTH-101 ELECTRIC BLUE SIZE 2XL"/>
    <hyperlink ref="A114" location="javascript:top.DrillThrough('13510','16');" display="RFTH-101 ELECTRIC BLUE SIZE 3XL"/>
    <hyperlink ref="A115" location="javascript:top.DrillThrough('13511','16');" display="RFTH-101 ELECTRIC BLUE SIZE L"/>
    <hyperlink ref="A116" location="javascript:top.DrillThrough('13512','16');" display="RFTH-101 ELECTRIC BLUE SIZE M"/>
    <hyperlink ref="A117" location="javascript:top.DrillThrough('13513','16');" display="RFTH-101 ELECTRIC BLUE SIZE XL"/>
    <hyperlink ref="A118" location="javascript:top.DrillThrough('13514','16');" display="RFTH-101 ELECTRIC BLUE SIZES"/>
    <hyperlink ref="A119" location="javascript:top.DrillThrough('13515','16');" display="RFTH-101 MID GREY SIZE 2XL"/>
    <hyperlink ref="A120" location="javascript:top.DrillThrough('13516','16');" display="RFTH-101 MID GREY SIZE 3XL"/>
    <hyperlink ref="A121" location="javascript:top.DrillThrough('13517','16');" display="RFTH-101 MID GREY SIZE L"/>
    <hyperlink ref="A122" location="javascript:top.DrillThrough('13518','16');" display="RFTH-101 MID GREY SIZE M"/>
    <hyperlink ref="A123" location="javascript:top.DrillThrough('13519','16');" display="RFTH-101 MID GREY SIZE S"/>
    <hyperlink ref="A124" location="javascript:top.DrillThrough('13520','16');" display="RFTH-101 MID GREY SIZE XL"/>
    <hyperlink ref="A125" location="javascript:top.DrillThrough('13521','16');" display="RFTH-101 NYLON ORANGE SIZE 2XL"/>
    <hyperlink ref="A126" location="javascript:top.DrillThrough('13522','16');" display="RFTH-101 NYLON ORANGE SIZE 3XL"/>
    <hyperlink ref="A127" location="javascript:top.DrillThrough('13523','16');" display="RFTH-101 NYLON ORANGE SIZE L"/>
    <hyperlink ref="A128" location="javascript:top.DrillThrough('13524','16');" display="RFTH-101 NYLON ORANGE SIZE M"/>
    <hyperlink ref="A129" location="javascript:top.DrillThrough('13525','16');" display="RFTH-101 NYLON ORANGE SIZE S"/>
    <hyperlink ref="A130" location="javascript:top.DrillThrough('13526','16');" display="RFTH-101 NYLON ORANGE SIZE XL"/>
    <hyperlink ref="A131" location="javascript:top.DrillThrough('13527','16');" display="SBFBH-104  GRAY WITH  RED SIZE 2XL"/>
    <hyperlink ref="A132" location="javascript:top.DrillThrough('13528','16');" display="SBFBH-104  GRAY WITH  RED SIZE 3XL"/>
    <hyperlink ref="A133" location="javascript:top.DrillThrough('13529','16');" display="SBFBH-104  GRAY WITH  RED SIZE L"/>
    <hyperlink ref="A134" location="javascript:top.DrillThrough('13530','16');" display="SBFBH-104  GRAY WITH  RED SIZE M"/>
    <hyperlink ref="A135" location="javascript:top.DrillThrough('13531','16');" display="SBFBH-104  GRAY WITH  RED SIZE S"/>
    <hyperlink ref="A136" location="javascript:top.DrillThrough('13532','16');" display="SBFBH-104  GRAY WITH  RED SIZE XL"/>
    <hyperlink ref="A137" location="javascript:top.DrillThrough('13533','16');" display="SBFBH-104  GREY SIZE L"/>
    <hyperlink ref="A138" location="javascript:top.DrillThrough('13534','16');" display="SBFBH-104  RED SIZE 2XL"/>
    <hyperlink ref="A139" location="javascript:top.DrillThrough('13535','16');" display="SBFBH-104  RED SIZE 3XL"/>
    <hyperlink ref="A140" location="javascript:top.DrillThrough('13536','16');" display="SBFBH-104  RED SIZE L"/>
    <hyperlink ref="A141" location="javascript:top.DrillThrough('13537','16');" display="SBFBH-104  RED SIZE M"/>
    <hyperlink ref="A142" location="javascript:top.DrillThrough('13538','16');" display="SBFBH-104  RED SIZE S"/>
    <hyperlink ref="A143" location="javascript:top.DrillThrough('13539','16');" display="SBFBH-104  RED SIZE XL"/>
    <hyperlink ref="A144" location="javascript:top.DrillThrough('13540','16');" display="SBFBH-104 BLACK WITH RED SIZE 2XL"/>
    <hyperlink ref="A145" location="javascript:top.DrillThrough('13541','16');" display="SBFBH-104 BLACK WITH RED SIZE 3XL"/>
    <hyperlink ref="A146" location="javascript:top.DrillThrough('13542','16');" display="SBFBH-104 BLACK WITH RED SIZE L"/>
    <hyperlink ref="A147" location="javascript:top.DrillThrough('13543','16');" display="SBFBH-104 BLACK WITH RED SIZE M"/>
    <hyperlink ref="A148" location="javascript:top.DrillThrough('13544','16');" display="SBFBH-104 BLACK WITH RED SIZE S"/>
    <hyperlink ref="A149" location="javascript:top.DrillThrough('13545','16');" display="SBFBH-104 BLACK WITH RED SIZE XL"/>
    <hyperlink ref="A150" location="javascript:top.DrillThrough('13546','16');" display="SBFBH-104 GREY WITH RED SIZE 2XL"/>
    <hyperlink ref="A151" location="javascript:top.DrillThrough('13547','16');" display="SBFBH-104 GREY WITH RED SIZE M"/>
    <hyperlink ref="A152" location="javascript:top.DrillThrough('13548','16');" display="SBFBH-104 GREY WITH RED SIZE S"/>
    <hyperlink ref="A153" location="javascript:top.DrillThrough('13549','16');" display="SBFBK-101 BLACK SIZE 2XL"/>
    <hyperlink ref="A154" location="javascript:top.DrillThrough('13550','16');" display="SBFBK-101 BLACK SIZE 3XL"/>
    <hyperlink ref="A155" location="javascript:top.DrillThrough('13551','16');" display="SBFBK-101 BLACK SIZE L"/>
    <hyperlink ref="A156" location="javascript:top.DrillThrough('13552','16');" display="SBFBK-101 BLACK SIZE M"/>
    <hyperlink ref="A157" location="javascript:top.DrillThrough('13553','16');" display="SBFBK-101 BLACK SIZE S"/>
    <hyperlink ref="A158" location="javascript:top.DrillThrough('13554','16');" display="SBFBK-101 BLACK SIZE XL"/>
    <hyperlink ref="A159" location="javascript:top.DrillThrough('13555','16');" display="SBFBK-101 GRAY SIZE 2XL"/>
    <hyperlink ref="A160" location="javascript:top.DrillThrough('13556','16');" display="SBFBK-101 GRAY SIZE 3XL"/>
    <hyperlink ref="A161" location="javascript:top.DrillThrough('13557','16');" display="SBFBK-101 GRAY SIZE L"/>
    <hyperlink ref="A162" location="javascript:top.DrillThrough('13558','16');" display="SBFBK-101 GRAY SIZE M"/>
    <hyperlink ref="A163" location="javascript:top.DrillThrough('13559','16');" display="SBFBK-101 GRAY SIZE S"/>
    <hyperlink ref="A164" location="javascript:top.DrillThrough('13560','16');" display="SBFBK-101 GRAY SIZE XL"/>
    <hyperlink ref="A165" location="javascript:top.DrillThrough('13561','16');" display="SBFBK-101 RED SIZE 2XL"/>
    <hyperlink ref="A166" location="javascript:top.DrillThrough('13562','16');" display="SBFBK-101 RED SIZE 3XL"/>
    <hyperlink ref="A167" location="javascript:top.DrillThrough('13563','16');" display="SBFBK-101 RED SIZE L"/>
    <hyperlink ref="A168" location="javascript:top.DrillThrough('13564','16');" display="SBFBK-101 RED SIZE M"/>
    <hyperlink ref="A169" location="javascript:top.DrillThrough('13565','16');" display="SBFBK-101 RED SIZE S"/>
    <hyperlink ref="A170" location="javascript:top.DrillThrough('13566','16');" display="SBFBK-101 RED SIZE XL"/>
    <hyperlink ref="A171" location="javascript:top.DrillThrough('13567','16');" display="SBFBK-102 BLACK  SIZE 2X L"/>
    <hyperlink ref="A172" location="javascript:top.DrillThrough('13568','16');" display="SBFBK-102 BLACK  SIZE 3X L"/>
    <hyperlink ref="A173" location="javascript:top.DrillThrough('13569','16');" display="SBFBK-102 BLACK  SIZE L"/>
    <hyperlink ref="A174" location="javascript:top.DrillThrough('13570','16');" display="SBFBK-102 BLACK  SIZE M"/>
    <hyperlink ref="A175" location="javascript:top.DrillThrough('13571','16');" display="SBFBK-102 BLACK  SIZE S"/>
    <hyperlink ref="A176" location="javascript:top.DrillThrough('13572','16');" display="SBFBK-102 BLACK  SIZE XL"/>
    <hyperlink ref="A177" location="javascript:top.DrillThrough('13573','16');" display="SBFBK-102 GRAY SIZE 2XL"/>
    <hyperlink ref="A178" location="javascript:top.DrillThrough('13575','16');" display="SBFBK-102 GRAY SIZE L"/>
    <hyperlink ref="A179" location="javascript:top.DrillThrough('13576','16');" display="SBFBK-102 GRAY SIZE M"/>
    <hyperlink ref="A180" location="javascript:top.DrillThrough('13577','16');" display="SBFBK-102 GRAY SIZE S"/>
    <hyperlink ref="A181" location="javascript:top.DrillThrough('13578','16');" display="SBFBK-102 GRAY SIZE XL"/>
    <hyperlink ref="A182" location="javascript:top.DrillThrough('13579','16');" display="SBFBK-102 RED  SIZE 2XL"/>
    <hyperlink ref="A183" location="javascript:top.DrillThrough('13580','16');" display="SBFBK-102 RED  SIZE 3XL"/>
    <hyperlink ref="A184" location="javascript:top.DrillThrough('13581','16');" display="SBFBK-102 RED  SIZE L"/>
    <hyperlink ref="A185" location="javascript:top.DrillThrough('13582','16');" display="SBFBK-102 RED  SIZE M"/>
    <hyperlink ref="A186" location="javascript:top.DrillThrough('13583','16');" display="SBFBK-102 RED  SIZE S"/>
    <hyperlink ref="A187" location="javascript:top.DrillThrough('13584','16');" display="SBFBK-102 RED  SIZE XL"/>
    <hyperlink ref="A188" location="javascript:top.DrillThrough('13585','16');" display="SBFBK-103 BLACK  SIZE L"/>
    <hyperlink ref="A189" location="javascript:top.DrillThrough('13586','16');" display="SBFBK-103 BLACK  SIZE M"/>
    <hyperlink ref="A190" location="javascript:top.DrillThrough('13587','16');" display="SBFBK-103 BLACK SIZE 2XL"/>
    <hyperlink ref="A191" location="javascript:top.DrillThrough('13588','16');" display="SBFBK-103 BLACK SIZE 3XL"/>
    <hyperlink ref="A192" location="javascript:top.DrillThrough('13589','16');" display="SBFBK-103 BLACK SIZE S"/>
    <hyperlink ref="A193" location="javascript:top.DrillThrough('13590','16');" display="SBFBK-103 BLACK SIZE XL"/>
    <hyperlink ref="A194" location="javascript:top.DrillThrough('13591','16');" display="SBFBK-103 GRAY SIZE 2XL"/>
    <hyperlink ref="A195" location="javascript:top.DrillThrough('13592','16');" display="SBFBK-103 GRAY SIZE 3XL"/>
    <hyperlink ref="A196" location="javascript:top.DrillThrough('13593','16');" display="SBFBK-103 GRAY SIZE L"/>
    <hyperlink ref="A197" location="javascript:top.DrillThrough('13594','16');" display="SBFBK-103 GRAY SIZE M"/>
    <hyperlink ref="A198" location="javascript:top.DrillThrough('13595','16');" display="SBFBK-103 GRAY SIZE S"/>
    <hyperlink ref="A199" location="javascript:top.DrillThrough('13596','16');" display="SBFBK-103 GRAY SIZE XL"/>
    <hyperlink ref="A200" location="javascript:top.DrillThrough('13597','16');" display="SBFBK-103 RED SIZE 2XL"/>
    <hyperlink ref="A201" location="javascript:top.DrillThrough('13598','16');" display="SBFBK-103 RED SIZE 3XL"/>
    <hyperlink ref="A202" location="javascript:top.DrillThrough('13599','16');" display="SBFBK-103 RED SIZE L"/>
    <hyperlink ref="A203" location="javascript:top.DrillThrough('13600','16');" display="SBFBK-103 RED SIZE M"/>
    <hyperlink ref="A204" location="javascript:top.DrillThrough('13601','16');" display="SBFBK-103 RED SIZE S"/>
    <hyperlink ref="A205" location="javascript:top.DrillThrough('13602','16');" display="SBFBK-103 RED SIZE XL"/>
    <hyperlink ref="A206" location="javascript:top.DrillThrough('13603','16');" display="SBFBK-105  GREY SIZE 2XL"/>
    <hyperlink ref="A207" location="javascript:top.DrillThrough('13604','16');" display="SBFBK-105  GREY SIZE 3XL"/>
    <hyperlink ref="A208" location="javascript:top.DrillThrough('13605','16');" display="SBFBK-105  GREY SIZE L"/>
    <hyperlink ref="A209" location="javascript:top.DrillThrough('13606','16');" display="SBFBK-105  GREY SIZE M"/>
    <hyperlink ref="A210" location="javascript:top.DrillThrough('13607','16');" display="SBFBK-105  GREY SIZE S"/>
    <hyperlink ref="A211" location="javascript:top.DrillThrough('13608','16');" display="SBFBK-105  GREY SIZE XL"/>
    <hyperlink ref="A212" location="javascript:top.DrillThrough('13609','16');" display="SBFBK-105  RED SIZE L"/>
    <hyperlink ref="A213" location="javascript:top.DrillThrough('13610','16');" display="SBFBK-105 BLACK  SIZE 2XL"/>
    <hyperlink ref="A214" location="javascript:top.DrillThrough('13611','16');" display="SBFBK-105 BLACK  SIZE 3XL"/>
    <hyperlink ref="A215" location="javascript:top.DrillThrough('13612','16');" display="SBFBK-105 BLACK  SIZE L"/>
    <hyperlink ref="A216" location="javascript:top.DrillThrough('13613','16');" display="SBFBK-105 BLACK  SIZE M"/>
    <hyperlink ref="A217" location="javascript:top.DrillThrough('13614','16');" display="SBFBK-105 BLACK  SIZE S"/>
    <hyperlink ref="A218" location="javascript:top.DrillThrough('13615','16');" display="SBFBK-105 BLACK  SIZE XL"/>
    <hyperlink ref="A219" location="javascript:top.DrillThrough('13616','16');" display="SBFBK-105 BLACK SIZE 2XL"/>
    <hyperlink ref="A220" location="javascript:top.DrillThrough('13617','16');" display="SBFBK-105 GREY  SIZE M"/>
    <hyperlink ref="A221" location="javascript:top.DrillThrough('13618','16');" display="SBFBK-105 GREY  SIZE S"/>
    <hyperlink ref="A222" location="javascript:top.DrillThrough('13619','16');" display="SBFBK-105 RED   SIZE S"/>
    <hyperlink ref="A223" location="javascript:top.DrillThrough('13620','16');" display="SBFBK-105 RED  SIZE L"/>
    <hyperlink ref="A224" location="javascript:top.DrillThrough('13621','16');" display="SBFBK-105 RED  SIZE XL"/>
    <hyperlink ref="A225" location="javascript:top.DrillThrough('13622','16');" display="SBFBK-105 RED SIZE  2XL"/>
    <hyperlink ref="A226" location="javascript:top.DrillThrough('13623','16');" display="SBFBK-105 RED SIZE  3XL"/>
    <hyperlink ref="A227" location="javascript:top.DrillThrough('13624','16');" display="SBFBK-105 RED SIZE  M"/>
    <hyperlink ref="A228" location="javascript:top.DrillThrough('13625','16');" display="SBFBK-105 RED SIZE M"/>
    <hyperlink ref="A229" location="javascript:top.DrillThrough('13626','16');" display="SBFBK-106 BLACK  RED  SIZE 2XL"/>
    <hyperlink ref="A230" location="javascript:top.DrillThrough('13627','16');" display="SBFBK-106 BLACK  RED  SIZE 3XL"/>
    <hyperlink ref="A231" location="javascript:top.DrillThrough('13628','16');" display="SBFBK-106 BLACK  RED  SIZE L"/>
    <hyperlink ref="A232" location="javascript:top.DrillThrough('13629','16');" display="SBFBK-106 BLACK  RED  SIZE M"/>
    <hyperlink ref="A233" location="javascript:top.DrillThrough('13630','16');" display="SBFBK-106 BLACK  RED  SIZE XL"/>
    <hyperlink ref="A234" location="javascript:top.DrillThrough('13631','16');" display="SBFBK-106 BLACK  RED SIZE S"/>
    <hyperlink ref="A235" location="javascript:top.DrillThrough('13632','16');" display="SBFBK-106 BLACK VANILLA SIZE 2XL"/>
    <hyperlink ref="A236" location="javascript:top.DrillThrough('13633','16');" display="SBFBK-106 BLACK VANILLA SIZE 3XL"/>
    <hyperlink ref="A237" location="javascript:top.DrillThrough('13634','16');" display="SBFBK-106 BLACK VANILLA SIZE L"/>
    <hyperlink ref="A238" location="javascript:top.DrillThrough('13635','16');" display="SBFBK-106 BLACK VANILLA SIZE M"/>
    <hyperlink ref="A239" location="javascript:top.DrillThrough('13636','16');" display="SBFBK-106 BLACK VANILLA SIZE S"/>
    <hyperlink ref="A240" location="javascript:top.DrillThrough('13637','16');" display="SBFBK-106 BLACK VANILLA SIZE XL"/>
    <hyperlink ref="A241" location="javascript:top.DrillThrough('13638','16');" display="SBFBK-106 GRAY  WITH RED SIZE 2XL"/>
    <hyperlink ref="A242" location="javascript:top.DrillThrough('13639','16');" display="SBFBK-106 GRAY  WITH RED SIZE 3XL"/>
    <hyperlink ref="A243" location="javascript:top.DrillThrough('13640','16');" display="SBFBK-106 GRAY  WITH RED SIZE L"/>
    <hyperlink ref="A244" location="javascript:top.DrillThrough('13641','16');" display="SBFBK-106 GRAY  WITH RED SIZE M"/>
    <hyperlink ref="A245" location="javascript:top.DrillThrough('13642','16');" display="SBFBK-106 GRAY  WITH RED SIZE S"/>
    <hyperlink ref="A246" location="javascript:top.DrillThrough('13643','16');" display="SBFBK-106 GRAY  WITH RED SIZE XL"/>
    <hyperlink ref="A247" location="javascript:top.DrillThrough('13644','16');" display="SBFBK-106 GREY SIZE 2XL"/>
    <hyperlink ref="A248" location="javascript:top.DrillThrough('13645','16');" display="SBFBK-106 GREY SIZE 3XL"/>
    <hyperlink ref="A249" location="javascript:top.DrillThrough('13646','16');" display="SBFBK-106 GREY SIZE L"/>
    <hyperlink ref="A250" location="javascript:top.DrillThrough('13647','16');" display="SBFBK-106 GREY SIZE M"/>
    <hyperlink ref="A251" location="javascript:top.DrillThrough('13648','16');" display="SBFBK-106 GREY SIZE S"/>
    <hyperlink ref="A252" location="javascript:top.DrillThrough('13649','16');" display="SBFBK-106 GREY SIZE XL"/>
    <hyperlink ref="A253" location="javascript:top.DrillThrough('13650','16');" display="SBFBK-106 RED SIZE 2XL"/>
    <hyperlink ref="A254" location="javascript:top.DrillThrough('13651','16');" display="SBFBK-106 RED SIZE 3XL"/>
    <hyperlink ref="A255" location="javascript:top.DrillThrough('13652','16');" display="SBFBK-106 RED SIZE L"/>
    <hyperlink ref="A256" location="javascript:top.DrillThrough('13653','16');" display="SBFBK-106 RED SIZE M"/>
    <hyperlink ref="A257" location="javascript:top.DrillThrough('13654','16');" display="SBFBK-106 RED SIZE S"/>
    <hyperlink ref="A258" location="javascript:top.DrillThrough('13655','16');" display="SBFBK-106 RED SIZE XL"/>
    <hyperlink ref="A259" location="javascript:top.DrillThrough('13656','16');" display="SBFBK-108 BLACK SIZE 2XL"/>
    <hyperlink ref="A260" location="javascript:top.DrillThrough('13657','16');" display="SBFBK-108 BLACK SIZE 3XL"/>
    <hyperlink ref="A261" location="javascript:top.DrillThrough('13658','16');" display="SBFBK-108 BLACK SIZE L"/>
    <hyperlink ref="A262" location="javascript:top.DrillThrough('13659','16');" display="SBFBK-108 BLACK SIZE M"/>
    <hyperlink ref="A263" location="javascript:top.DrillThrough('13660','16');" display="SBFBK-108 BLACK SIZE S"/>
    <hyperlink ref="A264" location="javascript:top.DrillThrough('13661','16');" display="SBFBK-108 BLACK SIZE XL"/>
    <hyperlink ref="A265" location="javascript:top.DrillThrough('13662','16');" display="SBFBK-108 GRAY SIZE 3XL"/>
    <hyperlink ref="A266" location="javascript:top.DrillThrough('13663','16');" display="SBFBK-108 GRAY SIZE L"/>
    <hyperlink ref="A267" location="javascript:top.DrillThrough('13664','16');" display="SBFBK-108 GRAY SIZE M"/>
    <hyperlink ref="A268" location="javascript:top.DrillThrough('13665','16');" display="SBFBK-108 GRAY SIZE XL"/>
    <hyperlink ref="A269" location="javascript:top.DrillThrough('13666','16');" display="SBFBK-108 RED SIZE 2XL"/>
    <hyperlink ref="A270" location="javascript:top.DrillThrough('13667','16');" display="SBFBK-108 RED SIZE 3XL"/>
    <hyperlink ref="A271" location="javascript:top.DrillThrough('13668','16');" display="SBFBK-108 RED SIZE L"/>
    <hyperlink ref="A272" location="javascript:top.DrillThrough('13669','16');" display="SBFBK-108 RED SIZE M"/>
    <hyperlink ref="A273" location="javascript:top.DrillThrough('13670','16');" display="SBFBK-108 RED SIZE S"/>
    <hyperlink ref="A274" location="javascript:top.DrillThrough('13671','16');" display="SBFBK-108 RED SIZE XL"/>
    <hyperlink ref="A275" location="javascript:top.DrillThrough('13672','16');" display="SBFBK-109 BLACK  SIZE 2XL"/>
    <hyperlink ref="A276" location="javascript:top.DrillThrough('13673','16');" display="SBFBK-109 BLACK  SIZE 3XL"/>
    <hyperlink ref="A277" location="javascript:top.DrillThrough('13674','16');" display="SBFBK-109 BLACK  SIZE L"/>
    <hyperlink ref="A278" location="javascript:top.DrillThrough('13675','16');" display="SBFBK-109 BLACK  SIZE M"/>
    <hyperlink ref="A279" location="javascript:top.DrillThrough('13676','16');" display="SBFBK-109 BLACK  SIZE S"/>
    <hyperlink ref="A280" location="javascript:top.DrillThrough('13677','16');" display="SBFBK-109 BLACK  SIZE XL"/>
    <hyperlink ref="A281" location="javascript:top.DrillThrough('13678','16');" display="SBFBK-109 GRAY SIZE 2XL"/>
    <hyperlink ref="A282" location="javascript:top.DrillThrough('13679','16');" display="SBFBK-109 GRAY SIZE 3XL"/>
    <hyperlink ref="A283" location="javascript:top.DrillThrough('13680','16');" display="SBFBK-109 GRAY SIZE L"/>
    <hyperlink ref="A284" location="javascript:top.DrillThrough('13681','16');" display="SBFBK-109 GRAY SIZE M"/>
    <hyperlink ref="A285" location="javascript:top.DrillThrough('13682','16');" display="SBFBK-109 GRAY SIZE S"/>
    <hyperlink ref="A286" location="javascript:top.DrillThrough('13683','16');" display="SBFBK-109 GRAY SIZE XL"/>
    <hyperlink ref="A287" location="javascript:top.DrillThrough('13684','16');" display="SBFBK-109 GREY SIZE L"/>
    <hyperlink ref="A288" location="javascript:top.DrillThrough('13685','16');" display="SBFBK-109 RED  SIZE L"/>
    <hyperlink ref="A289" location="javascript:top.DrillThrough('13686','16');" display="SBFBK-109 RED SIZE 2XL"/>
    <hyperlink ref="A290" location="javascript:top.DrillThrough('13687','16');" display="SBFBK-109 RED SIZE 3XL"/>
    <hyperlink ref="A291" location="javascript:top.DrillThrough('13688','16');" display="SBFBK-109 RED SIZE M"/>
    <hyperlink ref="A292" location="javascript:top.DrillThrough('13689','16');" display="SBFBK-109 RED SIZE S"/>
    <hyperlink ref="A293" location="javascript:top.DrillThrough('13690','16');" display="SBFBK-109 RED SIZE XL"/>
    <hyperlink ref="A294" location="javascript:top.DrillThrough('13574','16');" display="SBFBK102 GRAY SIZE 3XL"/>
    <hyperlink ref="A295" location="javascript:top.DrillThrough('13691','16');" display="SBFTC-102 BLACK SIZE 2XL"/>
    <hyperlink ref="A296" location="javascript:top.DrillThrough('13692','16');" display="SBFTC-102 BLACK SIZE 3XL"/>
    <hyperlink ref="A297" location="javascript:top.DrillThrough('13693','16');" display="SBFTC-102 BLACK SIZE L"/>
    <hyperlink ref="A298" location="javascript:top.DrillThrough('13694','16');" display="SBFTC-102 BLACK SIZE M"/>
    <hyperlink ref="A299" location="javascript:top.DrillThrough('13695','16');" display="SBFTC-102 BLACK SIZE S"/>
    <hyperlink ref="A300" location="javascript:top.DrillThrough('13696','16');" display="SBFTC-102 BLACK SIZE XL"/>
    <hyperlink ref="A301" location="javascript:top.DrillThrough('13697','16');" display="SBFTC-102 GREY SIZE 2XL"/>
    <hyperlink ref="A302" location="javascript:top.DrillThrough('13698','16');" display="SBFTC-102 GREY SIZE 3XL"/>
    <hyperlink ref="A303" location="javascript:top.DrillThrough('13699','16');" display="SBFTC-102 GREY SIZE L"/>
    <hyperlink ref="A304" location="javascript:top.DrillThrough('13700','16');" display="SBFTC-102 GREY SIZE M"/>
    <hyperlink ref="A305" location="javascript:top.DrillThrough('13701','16');" display="SBFTC-102 GREY SIZE S"/>
    <hyperlink ref="A306" location="javascript:top.DrillThrough('13702','16');" display="SBFTC-102 GREY SIZE XL"/>
    <hyperlink ref="A307" location="javascript:top.DrillThrough('13703','16');" display="SBFTC-102 RED  SIZE 2XL"/>
    <hyperlink ref="A308" location="javascript:top.DrillThrough('13704','16');" display="SBFTC-102 RED  SIZE 3XL"/>
    <hyperlink ref="A309" location="javascript:top.DrillThrough('13705','16');" display="SBFTC-102 RED  SIZE L"/>
    <hyperlink ref="A310" location="javascript:top.DrillThrough('13706','16');" display="SBFTC-102 RED  SIZE M"/>
    <hyperlink ref="A311" location="javascript:top.DrillThrough('13707','16');" display="SBFTC-102 RED  SIZE S"/>
    <hyperlink ref="A312" location="javascript:top.DrillThrough('13708','16');" display="SBFTC-102 RED  SIZE XL"/>
    <hyperlink ref="A313" location="javascript:top.DrillThrough('13709','16');" display="SBFTC-107 BLACK SIZE 2XL"/>
    <hyperlink ref="A314" location="javascript:top.DrillThrough('13710','16');" display="SBFTC-107 BLACK SIZE 3XL"/>
    <hyperlink ref="A315" location="javascript:top.DrillThrough('13711','16');" display="SBFTC-107 BLACK SIZE L"/>
    <hyperlink ref="A316" location="javascript:top.DrillThrough('13712','16');" display="SBFTC-107 BLACK SIZE M"/>
    <hyperlink ref="A317" location="javascript:top.DrillThrough('13713','16');" display="SBFTC-107 BLACK SIZE S"/>
    <hyperlink ref="A318" location="javascript:top.DrillThrough('13714','16');" display="SBFTC-107 BLACK SIZE XL"/>
    <hyperlink ref="A319" location="javascript:top.DrillThrough('13715','16');" display="SBFTC-107 GREY  SIZE S"/>
    <hyperlink ref="A320" location="javascript:top.DrillThrough('13716','16');" display="SBFTC-107 GREY  SIZE XL"/>
    <hyperlink ref="A321" location="javascript:top.DrillThrough('13717','16');" display="SBFTC-107 GREY SIZE 2XL"/>
    <hyperlink ref="A322" location="javascript:top.DrillThrough('13718','16');" display="SBFTC-107 GREY SIZE 3XL"/>
    <hyperlink ref="A323" location="javascript:top.DrillThrough('13719','16');" display="SBFTC-107 GREY SIZE L"/>
    <hyperlink ref="A324" location="javascript:top.DrillThrough('13720','16');" display="SBFTC-107 GREY SIZE M"/>
    <hyperlink ref="A325" location="javascript:top.DrillThrough('13721','16');" display="SBFTC-107 RED  SIZE XL"/>
    <hyperlink ref="A326" location="javascript:top.DrillThrough('13722','16');" display="SBFTC-107 RED SIZE 2XL"/>
    <hyperlink ref="A327" location="javascript:top.DrillThrough('13723','16');" display="SBFTC-107 RED SIZE 3XL"/>
    <hyperlink ref="A328" location="javascript:top.DrillThrough('13724','16');" display="SBFTC-107 RED SIZE L"/>
    <hyperlink ref="A329" location="javascript:top.DrillThrough('13725','16');" display="SBFTC-107 RED SIZE M"/>
    <hyperlink ref="A330" location="javascript:top.DrillThrough('13726','16');" display="SBFTC-107 RED SIZE S"/>
    <hyperlink ref="A331" location="javascript:top.DrillThrough('13727','16');" display="SBFTC-108 BLACK SIZE 2XL"/>
    <hyperlink ref="A332" location="javascript:top.DrillThrough('13728','16');" display="SBFTC-108 BLACK SIZE 3XL"/>
    <hyperlink ref="A333" location="javascript:top.DrillThrough('13729','16');" display="SBFTC-108 BLACK SIZE L"/>
    <hyperlink ref="A334" location="javascript:top.DrillThrough('13730','16');" display="SBFTC-108 BLACK SIZE M"/>
    <hyperlink ref="A335" location="javascript:top.DrillThrough('13731','16');" display="SBFTC-108 BLACK SIZE S"/>
    <hyperlink ref="A336" location="javascript:top.DrillThrough('13732','16');" display="SBFTC-108 BLACK SIZE XL"/>
    <hyperlink ref="A337" location="javascript:top.DrillThrough('13733','16');" display="SBFTC-108 GREY SIZE 2XL"/>
    <hyperlink ref="A338" location="javascript:top.DrillThrough('13734','16');" display="SBFTC-108 GREY SIZE 3XL"/>
    <hyperlink ref="A339" location="javascript:top.DrillThrough('13735','16');" display="SBFTC-108 GREY SIZE L"/>
    <hyperlink ref="A340" location="javascript:top.DrillThrough('13736','16');" display="SBFTC-108 GREY SIZE M"/>
    <hyperlink ref="A341" location="javascript:top.DrillThrough('13737','16');" display="SBFTC-108 GREY SIZE S"/>
    <hyperlink ref="A342" location="javascript:top.DrillThrough('13738','16');" display="SBFTC-108 GREY SIZE XL"/>
    <hyperlink ref="A343" location="javascript:top.DrillThrough('13739','16');" display="SBFTC-108 RED SIZE 2XL"/>
    <hyperlink ref="A344" location="javascript:top.DrillThrough('13740','16');" display="SBFTC-108 RED SIZE 3XL"/>
    <hyperlink ref="A345" location="javascript:top.DrillThrough('13741','16');" display="SBFTC-108 RED SIZE L"/>
    <hyperlink ref="A346" location="javascript:top.DrillThrough('13742','16');" display="SBFTC-108 RED SIZE M"/>
    <hyperlink ref="A347" location="javascript:top.DrillThrough('13743','16');" display="SBFTC-108 RED SIZE S"/>
    <hyperlink ref="A348" location="javascript:top.DrillThrough('13744','16');" display="SBFTC-108 RED SIZE XL"/>
    <hyperlink ref="A349" location="javascript:top.DrillThrough('13745','16');" display="SBFTH-107 BLACK SIZE 2XL"/>
    <hyperlink ref="A350" location="javascript:top.DrillThrough('13746','16');" display="SBFTH-107 BLACK SIZE 3XL"/>
    <hyperlink ref="A351" location="javascript:top.DrillThrough('13747','16');" display="SBFTH-107 BLACK SIZE L"/>
    <hyperlink ref="A352" location="javascript:top.DrillThrough('13748','16');" display="SBFTH-107 BLACK SIZE M"/>
    <hyperlink ref="A353" location="javascript:top.DrillThrough('13749','16');" display="SBFTH-107 BLACK SIZE S"/>
    <hyperlink ref="A354" location="javascript:top.DrillThrough('13750','16');" display="SBFTH-107 BLACK SIZE XL"/>
    <hyperlink ref="A355" location="javascript:top.DrillThrough('13751','16');" display="SBFTH-107 GRAY  SIZE 2XL"/>
    <hyperlink ref="A356" location="javascript:top.DrillThrough('13752','16');" display="SBFTH-107 GRAY  SIZE 3XL"/>
    <hyperlink ref="A357" location="javascript:top.DrillThrough('13753','16');" display="SBFTH-107 GRAY  SIZE L"/>
    <hyperlink ref="A358" location="javascript:top.DrillThrough('13754','16');" display="SBFTH-107 GRAY  SIZE M"/>
    <hyperlink ref="A359" location="javascript:top.DrillThrough('13755','16');" display="SBFTH-107 GRAY  SIZE S"/>
    <hyperlink ref="A360" location="javascript:top.DrillThrough('13756','16');" display="SBFTH-107 GRAY  SIZE XL"/>
    <hyperlink ref="A361" location="javascript:top.DrillThrough('13757','16');" display="SBFTH-107 RED SIZE 2XL"/>
    <hyperlink ref="A362" location="javascript:top.DrillThrough('13758','16');" display="SBFTH-107 RED SIZE 3XL"/>
    <hyperlink ref="A363" location="javascript:top.DrillThrough('13759','16');" display="SBFTH-107 RED SIZE L"/>
    <hyperlink ref="A364" location="javascript:top.DrillThrough('13760','16');" display="SBFTH-107 RED SIZE M"/>
    <hyperlink ref="A365" location="javascript:top.DrillThrough('13761','16');" display="SBFTH-107 RED SIZE S"/>
    <hyperlink ref="A366" location="javascript:top.DrillThrough('13762','16');" display="SBFTH-107 RED SIZE XL"/>
    <hyperlink ref="A367" location="javascript:top.DrillThrough('13763','16');" display="SBFTJ-101 BLACK SIZE 2XL"/>
    <hyperlink ref="A368" location="javascript:top.DrillThrough('13764','16');" display="SBFTJ-101 BLACK SIZE 3XL"/>
    <hyperlink ref="A369" location="javascript:top.DrillThrough('13765','16');" display="SBFTJ-101 BLACK SIZE L"/>
    <hyperlink ref="A370" location="javascript:top.DrillThrough('13766','16');" display="SBFTJ-101 BLACK SIZE M"/>
    <hyperlink ref="A371" location="javascript:top.DrillThrough('13767','16');" display="SBFTJ-101 BLACK SIZE S"/>
    <hyperlink ref="A372" location="javascript:top.DrillThrough('13768','16');" display="SBFTJ-101 BLACK SIZE XL"/>
    <hyperlink ref="A373" location="javascript:top.DrillThrough('13769','16');" display="SBFTJ-101 GREY SIZE 2XL"/>
    <hyperlink ref="A374" location="javascript:top.DrillThrough('13770','16');" display="SBFTJ-101 GREY SIZE 3XL"/>
    <hyperlink ref="A375" location="javascript:top.DrillThrough('13771','16');" display="SBFTJ-101 GREY SIZE L"/>
    <hyperlink ref="A376" location="javascript:top.DrillThrough('13772','16');" display="SBFTJ-101 GREY SIZE M"/>
    <hyperlink ref="A377" location="javascript:top.DrillThrough('13773','16');" display="SBFTJ-101 GREY SIZE S"/>
    <hyperlink ref="A378" location="javascript:top.DrillThrough('13774','16');" display="SBFTJ-101 GREY SIZE XL"/>
    <hyperlink ref="A379" location="javascript:top.DrillThrough('13775','16');" display="SBFTJ-101 RED  SIZE L"/>
    <hyperlink ref="A380" location="javascript:top.DrillThrough('13776','16');" display="SBFTJ-101 RED 2XL"/>
    <hyperlink ref="A381" location="javascript:top.DrillThrough('13777','16');" display="SBFTJ-101 RED 3XL"/>
    <hyperlink ref="A382" location="javascript:top.DrillThrough('13778','16');" display="SBFTJ-101 RED M"/>
    <hyperlink ref="A383" location="javascript:top.DrillThrough('13779','16');" display="SBFTJ-101 RED S"/>
    <hyperlink ref="A384" location="javascript:top.DrillThrough('13780','16');" display="SBFTJ-101 RED XL"/>
  </hyperlinks>
  <pageMargins left="0.25" right="0.25" top="0.25" bottom="0.51555984251968501" header="0.25" footer="0.25"/>
  <pageSetup orientation="landscape" horizontalDpi="300" verticalDpi="300" r:id="rId1"/>
  <headerFooter alignWithMargins="0">
    <oddFooter>&amp;L&amp;"Arial,Regular"&amp;10 Printed on 
&amp;"-,Regular"5/25/2021 8:00:04 PM UTC 
&amp;"-,Regular"5/25/2021 4:00:04 PM Local(-4)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StockStatus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2021-06-18T19:26:49Z</cp:lastPrinted>
  <dcterms:created xsi:type="dcterms:W3CDTF">2021-06-17T02:00:49Z</dcterms:created>
  <dcterms:modified xsi:type="dcterms:W3CDTF">2021-09-04T08:03:49Z</dcterms:modified>
</cp:coreProperties>
</file>